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5450" windowHeight="11640"/>
  </bookViews>
  <sheets>
    <sheet name="МСУ" sheetId="4" r:id="rId1"/>
  </sheets>
  <definedNames>
    <definedName name="_xlnm.Print_Titles" localSheetId="0">МСУ!$4:$6</definedName>
  </definedNames>
  <calcPr calcId="114210" fullCalcOnLoad="1" refMode="R1C1"/>
</workbook>
</file>

<file path=xl/calcChain.xml><?xml version="1.0" encoding="utf-8"?>
<calcChain xmlns="http://schemas.openxmlformats.org/spreadsheetml/2006/main">
  <c r="T13" i="4"/>
  <c r="S13"/>
  <c r="R13"/>
  <c r="Q13"/>
  <c r="T14"/>
  <c r="S14"/>
  <c r="R14"/>
  <c r="Q14"/>
  <c r="T79"/>
  <c r="S79"/>
  <c r="R79"/>
  <c r="Q79"/>
  <c r="P14"/>
  <c r="P79"/>
  <c r="P13"/>
  <c r="S72"/>
  <c r="R72"/>
  <c r="Q72"/>
  <c r="O76"/>
  <c r="O74"/>
  <c r="O72"/>
  <c r="O14"/>
  <c r="O79"/>
  <c r="O13"/>
  <c r="T72"/>
</calcChain>
</file>

<file path=xl/sharedStrings.xml><?xml version="1.0" encoding="utf-8"?>
<sst xmlns="http://schemas.openxmlformats.org/spreadsheetml/2006/main" count="477" uniqueCount="270">
  <si>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</si>
  <si>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</si>
  <si>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</si>
  <si>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</si>
  <si>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</si>
  <si>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</si>
  <si>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</si>
  <si>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</si>
  <si>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</si>
  <si>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</si>
  <si>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</si>
  <si>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</si>
  <si>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</si>
  <si>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Рз, Прз</t>
  </si>
  <si>
    <t>КЦСР</t>
  </si>
  <si>
    <t>Код  бюджетной классификации</t>
  </si>
  <si>
    <t>Единица измерения: тыс. руб.</t>
  </si>
  <si>
    <t>гр.0</t>
  </si>
  <si>
    <t>гр.1</t>
  </si>
  <si>
    <t>гр.2</t>
  </si>
  <si>
    <t>гр.3</t>
  </si>
  <si>
    <t>гр.4</t>
  </si>
  <si>
    <t>гр.5</t>
  </si>
  <si>
    <t>гр.6</t>
  </si>
  <si>
    <t>гр.7</t>
  </si>
  <si>
    <t>гр.8</t>
  </si>
  <si>
    <t>гр.9</t>
  </si>
  <si>
    <t>гр.10</t>
  </si>
  <si>
    <t>гр.11</t>
  </si>
  <si>
    <t>гр.12</t>
  </si>
  <si>
    <t>гр.13</t>
  </si>
  <si>
    <t>гр.14</t>
  </si>
  <si>
    <t>гр.15</t>
  </si>
  <si>
    <t>гр.16</t>
  </si>
  <si>
    <t>Финансовый 2014 год</t>
  </si>
  <si>
    <t>Финансовый 2015 год</t>
  </si>
  <si>
    <t>Финансовый 2016 год</t>
  </si>
  <si>
    <t>Финансовый 2017 год</t>
  </si>
  <si>
    <t>гр.17</t>
  </si>
  <si>
    <t>гр.18</t>
  </si>
  <si>
    <t>гр.19</t>
  </si>
  <si>
    <t>1</t>
  </si>
  <si>
    <t/>
  </si>
  <si>
    <t>РП</t>
  </si>
  <si>
    <t>1.1</t>
  </si>
  <si>
    <t>РП-А</t>
  </si>
  <si>
    <t>Федеральный Закон от 06.10.2003 № 131-ФЗ "Об общих принципах организации местного самоуправления в Российской Федерации"</t>
  </si>
  <si>
    <t>1.1.1</t>
  </si>
  <si>
    <t>финансирование расходов на содержание органов местного самоуправления поселений</t>
  </si>
  <si>
    <t>РП-А-0100</t>
  </si>
  <si>
    <t>0103,  0104,  0113,  1001,  1301</t>
  </si>
  <si>
    <t>Федеральный Закон от 02.03.2007 № 25-ФЗ "О муниципальной службе в Российской Федерации"</t>
  </si>
  <si>
    <t>Закон Ленинградской области от 11.03.2008 № 14-ОЗ "О правовом регулировании муниципальной службы в Ленинградской области"</t>
  </si>
  <si>
    <t>1.1.2</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</si>
  <si>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</si>
  <si>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РП-А-0200</t>
  </si>
  <si>
    <t>0113</t>
  </si>
  <si>
    <t>1.1.3</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</si>
  <si>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</si>
  <si>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РП-А-0700</t>
  </si>
  <si>
    <t>1.1.4</t>
  </si>
  <si>
    <t>формирование, утверждение, исполнение бюджета поселения и контроль за исполнением данного бюджета</t>
  </si>
  <si>
    <t>РП-А-0800</t>
  </si>
  <si>
    <t>0106</t>
  </si>
  <si>
    <t>ст. 14</t>
  </si>
  <si>
    <t>1.1.5</t>
  </si>
  <si>
    <t>владение, пользование и распоряжение имуществом, находящимся в муниципальной собственности поселения</t>
  </si>
  <si>
    <t>РП-А-1000</t>
  </si>
  <si>
    <t>1.1.6</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</si>
  <si>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</si>
  <si>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РП-А-1100</t>
  </si>
  <si>
    <t>0502</t>
  </si>
  <si>
    <t>1.1.7</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</si>
  <si>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</si>
  <si>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</si>
  <si>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0409,  0503</t>
  </si>
  <si>
    <t>1.1.8</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</si>
  <si>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</si>
  <si>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</si>
  <si>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0501,  1003</t>
  </si>
  <si>
    <t>1.1.9</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</si>
  <si>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</si>
  <si>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</si>
  <si>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0408</t>
  </si>
  <si>
    <t>1.1.10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</si>
  <si>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</si>
  <si>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</si>
  <si>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0314</t>
  </si>
  <si>
    <t>1.1.11</t>
  </si>
  <si>
    <t>участие в предупреждении и ликвидации последствий чрезвычайных ситуаций в границах поселения</t>
  </si>
  <si>
    <t>РП-А-1600</t>
  </si>
  <si>
    <t>0111,  0309</t>
  </si>
  <si>
    <t>1.1.12</t>
  </si>
  <si>
    <t>обеспечение первичных мер пожарной безопасности в границах населенных пунктов поселения</t>
  </si>
  <si>
    <t>РП-А-1700</t>
  </si>
  <si>
    <t>0310</t>
  </si>
  <si>
    <t>1.1.13</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</si>
  <si>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</si>
  <si>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</si>
  <si>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</si>
  <si>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Федеральный Закон от 29.12.1994 № 78-ФЗ "О библиотечном деле"</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</si>
  <si>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</si>
  <si>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1.1.14</t>
  </si>
  <si>
    <t>создание условий для организации досуга и обеспечения жителей поселения услугами организаций культуры</t>
  </si>
  <si>
    <t>РП-А-2000</t>
  </si>
  <si>
    <t>1.1.15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</si>
  <si>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</si>
  <si>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</si>
  <si>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</si>
  <si>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</si>
  <si>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</si>
  <si>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1.1.17</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</si>
  <si>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</si>
  <si>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</si>
  <si>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t>
  </si>
  <si>
    <t>1.1.18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</si>
  <si>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</si>
  <si>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РП-А-2400</t>
  </si>
  <si>
    <t>0503</t>
  </si>
  <si>
    <t>1.1.19</t>
  </si>
  <si>
    <t>формирование архивных фондов поселения</t>
  </si>
  <si>
    <t>РП-А-2600</t>
  </si>
  <si>
    <t>0104</t>
  </si>
  <si>
    <t>1.1.20</t>
  </si>
  <si>
    <t>организация сбора и вывоза бытовых отходов и мусора</t>
  </si>
  <si>
    <t>РП-А-2700</t>
  </si>
  <si>
    <t>1.1.21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</si>
  <si>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</si>
  <si>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</si>
  <si>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1.1.22</t>
  </si>
  <si>
    <t>присвоение наименований улицам, площадям и иным территориям проживания граждан в населенных пунктах, установление нумерации домов</t>
  </si>
  <si>
    <t>РП-А-3000</t>
  </si>
  <si>
    <t>1.1.23</t>
  </si>
  <si>
    <t>организация ритуальных услуг и содержание мест захоронения</t>
  </si>
  <si>
    <t>РП-А-3100</t>
  </si>
  <si>
    <t>0502,  0503</t>
  </si>
  <si>
    <t>1.1.24</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</si>
  <si>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</si>
  <si>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</si>
  <si>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0309</t>
  </si>
  <si>
    <t>1.1.25</t>
  </si>
  <si>
    <t>осуществление мероприятий по обеспечению безопасности людей на водных объектах, охране их жизни и здоровья</t>
  </si>
  <si>
    <t>РП-А-3500</t>
  </si>
  <si>
    <t>1.1.26</t>
  </si>
  <si>
    <t>содействие в развитии сельскохозяйственного производства, создание условий для развития малого и среднего предпринимательства</t>
  </si>
  <si>
    <t>РП-А-3700</t>
  </si>
  <si>
    <t>0412</t>
  </si>
  <si>
    <t>1.1.27</t>
  </si>
  <si>
    <t>организация и осуществление мероприятий по работе с детьми и молодежью в поселении</t>
  </si>
  <si>
    <t>РП-А-3900</t>
  </si>
  <si>
    <t>0707</t>
  </si>
  <si>
    <t>1.1.28</t>
  </si>
  <si>
    <t>осуществление муниципального лесного контроля и надзора</t>
  </si>
  <si>
    <t>РП-А-4100</t>
  </si>
  <si>
    <t>1.1.29</t>
  </si>
  <si>
    <t>создание условий для деятельности добровольных формирований населения по охране общественного порядка*</t>
  </si>
  <si>
    <t>РП-А-4200</t>
  </si>
  <si>
    <t>1.1.30</t>
  </si>
  <si>
    <t>оказание поддержки социально-ориентированным некомерческим организациям в пределах полномочий, установленных статьями 31.1 и 31.3 Федерального Закона от 12 января 1996 года № 7-ФЗ "О некомерческих организациях"</t>
  </si>
  <si>
    <t>РП-А-4300</t>
  </si>
  <si>
    <t>1006</t>
  </si>
  <si>
    <t>1.2</t>
  </si>
  <si>
    <t>РП-В</t>
  </si>
  <si>
    <t>ст. 19</t>
  </si>
  <si>
    <t>1.2.1</t>
  </si>
  <si>
    <t>осуществление отдельных государственных полномочий Ленинградской области в сфере административных правоотношений</t>
  </si>
  <si>
    <t>РП-В-0600</t>
  </si>
  <si>
    <t>РП-В-0700</t>
  </si>
  <si>
    <t>0104,  0113</t>
  </si>
  <si>
    <t>1.3</t>
  </si>
  <si>
    <t>РП-Г</t>
  </si>
  <si>
    <t>1.3.1</t>
  </si>
  <si>
    <t>Создание условий для развития туризма</t>
  </si>
  <si>
    <t>РП-Г-0900</t>
  </si>
  <si>
    <t xml:space="preserve">ИТОГО </t>
  </si>
  <si>
    <t>РП-И-9999</t>
  </si>
  <si>
    <t xml:space="preserve">06.10.2003 </t>
  </si>
  <si>
    <t xml:space="preserve">01.06.2007 </t>
  </si>
  <si>
    <t xml:space="preserve">19.04.2008 </t>
  </si>
  <si>
    <t>06.10.2003</t>
  </si>
  <si>
    <t>02.01.1995</t>
  </si>
  <si>
    <t>15.05.2006</t>
  </si>
  <si>
    <t>ст. 34</t>
  </si>
  <si>
    <t>ст. 11</t>
  </si>
  <si>
    <t>Постановление Правительства Ленинградской области от 27.03.2013 №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t>
  </si>
  <si>
    <t>12.04.2013 - 31.12.2013</t>
  </si>
  <si>
    <t>ст. 17</t>
  </si>
  <si>
    <t>01.012006</t>
  </si>
  <si>
    <t>Распоряжение Правительства Ленинградской области от 31.01.2007 № 30-р "О мерах по противодействию терроризму на территории Ленинградской области"</t>
  </si>
  <si>
    <t>ст. 1</t>
  </si>
  <si>
    <t>14.02.2007</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</si>
  <si>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t>
  </si>
  <si>
    <t>23.07.2007</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</si>
  <si>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</si>
  <si>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ст. 6</t>
  </si>
  <si>
    <t>05.12.2003</t>
  </si>
  <si>
    <t>ст. 14.1</t>
  </si>
  <si>
    <t>ст 19</t>
  </si>
  <si>
    <t>ст. 2</t>
  </si>
  <si>
    <t>Закон Ленинградской области от 25.12.2006 № 169-оз "О пожарной безопасности Ленинградской области"</t>
  </si>
  <si>
    <t>ст. 8</t>
  </si>
  <si>
    <t>08-01-2007</t>
  </si>
  <si>
    <t>Закон Ленинградской области от 31.12.2011 № 105-ОЗ "О государственной молодежной политике в Ленинградской области "</t>
  </si>
  <si>
    <t>ст. 7</t>
  </si>
  <si>
    <t>27.12.2011</t>
  </si>
  <si>
    <t>1.4</t>
  </si>
  <si>
    <t>1.4.1</t>
  </si>
  <si>
    <t>РП-Б</t>
  </si>
  <si>
    <t>РП-Б-0100</t>
  </si>
  <si>
    <t>РП-А-4000</t>
  </si>
  <si>
    <t>Федеральный Закон от 03.06.2006 № 74-ФЗ "Водный кодекс Российской Федерации"</t>
  </si>
  <si>
    <t>ст. 27</t>
  </si>
  <si>
    <t>06.06.2006</t>
  </si>
  <si>
    <t>РП-А-3600</t>
  </si>
  <si>
    <t>РП-А-3400</t>
  </si>
  <si>
    <t>Постановление администрации муниципального образования "Выборгский район" Ленингрдской области от 25.11.2014 г. № 7521 "Об утверждении муниципальной программы муниципального образования "Город Выборг" Выборгского района Ленинградской области "Развитие культуры в городе Выборге"</t>
  </si>
  <si>
    <t>1.1.31</t>
  </si>
  <si>
    <t>1.1.32</t>
  </si>
  <si>
    <t>Постановление администрации муниципального образования "Выборгский район" Ленингрдской области от 27.11.2014 г. № 7648 "Об утверждении муниципальной программы муниципального образования "Город Выборг" Выборгского района Ленинградской области "Развитие физической культуры и спорта в МО  "Город Выборг"</t>
  </si>
  <si>
    <t>Постановление администрации муниципального образования "Выборгский район" Ленингрдской области от 17.11.2014 г. № 7259 "Об утверждении муниципальной программы муниципального образования "Город Выборг" Выборгского района Ленинградской области "Благоустройство МО  "Город Выборг" на 2015-2017 годы"</t>
  </si>
  <si>
    <t>Постановление администрации муниципального образования "Выборгский район" Ленингрдской области от 03.10.2014 г. № 6232 "Об утверждении муниципальной программы муниципального образования "Город Выборг" Выборгского района Ленинградской области "Обеспечение качественным жильем граждан на территории МО  "Город Выборг" на 2015-2017 годы"</t>
  </si>
  <si>
    <t>Постановление администрации муниципального образования "Выборгский район" Ленингрдской области от 30.09.2014 г. № 6096 "Об утверждении муниципальной программы муниципального образования "Город Выборг" Выборгского района Ленинградской области "Обеспечение устойчивого функционирования и развития коммунальной и инженерной инфраструктуры в  МО  "Город Выборг"</t>
  </si>
  <si>
    <t>Постановление администрации муниципального образования "Выборгский район" Ленингрдской области от 17.11.2014 г. № 7258 "Об утверждении муниципальной программы муниципального образования "Город Выборг" Выборгского района Ленинградской области "Развитие автомобильных дорог МО  "Город Выборг" в 2015-2017 г.г."</t>
  </si>
  <si>
    <t>Постановление администрации муниципального образования "Выборгский район" Ленингрдской области от 13.11.2014 г. № 7157 "Об утверждении муниципальной программы муниципального образования "Город Выборг" Выборгского района Ленинградской области "безопасность МО  "Город Выборг"</t>
  </si>
  <si>
    <t>Постановление администрации муниципального образования "Выборгский район" Ленингрдской области от 29.06.2010 г. № 450  "О порядке расходования средств резервного фонда администрации города Выборга"</t>
  </si>
  <si>
    <t>Постановление администрации муниципального образования "Выборгский район" Ленингрдской области от 13.11.2014 г. № 7157 "Об утверждении муниципальной программы муниципального образования "Город Выборг" Выборгского района Ленинградской области "Безопасность МО  "Город Выборг"</t>
  </si>
  <si>
    <t>Постановление администрации муниципального образования "Выборгский район" Ленингрдской области от 28.10.2014 г. № 6807 "Об утверждении муниципальной программы муниципального  образования "Город Выборг" Выборгского района Ленинградской области "Стимулирование экономической активности муниципального образования "Город Выборг"</t>
  </si>
  <si>
    <t>РП-А-0400</t>
  </si>
  <si>
    <t>РП-А-1800</t>
  </si>
  <si>
    <t>РП-А-2900</t>
  </si>
  <si>
    <t>РП-А-3200</t>
  </si>
  <si>
    <t>РП-А-4600</t>
  </si>
  <si>
    <t>РП-А-4700</t>
  </si>
  <si>
    <t>РП-А-4800</t>
  </si>
  <si>
    <t>РП-А-4900</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</si>
  <si>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</si>
  <si>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t>
  </si>
  <si>
    <t>осуществление мер по противодействию коррупции в границах поселения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</si>
  <si>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</si>
  <si>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</si>
  <si>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</si>
  <si>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</si>
  <si>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</si>
  <si>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РП-А-4400</t>
  </si>
  <si>
    <t>Решение совета депутатов муниципального образования "Город Выборг" Выборгского района Ленинградской области от 04.12.2012 г. № 217  "О дорожном фонде муниципального образования "Город Выборг" Выборгского района Ленинградской области"</t>
  </si>
  <si>
    <t>создание условий для обеспечения жителей поселения услугами связи, общественного питания, торговли и бытового обслуживания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</si>
  <si>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</si>
  <si>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</si>
  <si>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контроля за проведением муниципальных лотерей</t>
  </si>
  <si>
    <t>Постановление администрации муниципального образования "Выборгский район" Ленингрдской области от 17.12.2014 г. № 8370 "Об утверждении муниципальной программы муниципального  образования "Город Выборг" Выборгского района Ленинградской области "Молодежь города Выборга"</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</si>
  <si>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</si>
  <si>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</si>
  <si>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1.1.33</t>
  </si>
  <si>
    <t>1.1.34</t>
  </si>
  <si>
    <t>1.1.35</t>
  </si>
  <si>
    <t>1.1.36</t>
  </si>
  <si>
    <t>1.1.37</t>
  </si>
  <si>
    <t>1.1.38</t>
  </si>
  <si>
    <t>1.1.39</t>
  </si>
  <si>
    <t>1.1.40</t>
  </si>
  <si>
    <t>Решение совета депутатов муниципального образования "Город Выборг" Выборгского района Ленинградской области от 26.04.2011 г. № 119 "Об утверждении соглашения о передаче осуществления части полномочий администрации муниципального образования "Город Выборг" Выборгского района Ленинградской области администрации муниципального образования "Выборгский район" Ленинградской области"</t>
  </si>
  <si>
    <t>Решение совета депутатов муниципального образования "Город Выборг" Выборгского района Ленинградской области от 09.12.2014 г. № 18 "Об утверждении Положения об иных межбюджетных трансфертах, предоставляемых из бюджета муниципального образования "Город Выборг" Выборгского района Ленинградской области"</t>
  </si>
  <si>
    <t>Решение совета депутатов муниципального образования "Город Выборг" Выборгского района Ленинградской области от 13.12.2005 г. № 18  "Об утверждении положения муниципальной службе"</t>
  </si>
  <si>
    <t>01.01.2006</t>
  </si>
  <si>
    <t>Финансовый 2018 год</t>
  </si>
  <si>
    <t>Постановление администрации муниципального образования "Выборгский район" ленинградской области от 31.12.2014 г. № 8764 "Об утверждении муниципального задания муниципального бюджетного учреждения "Районных информационный центр" муниципального образования "Выборгский район" ленинградской области на 2015 год и плановый период 2016-2017 годов</t>
  </si>
  <si>
    <t>Решение совета депутатов муниципального образования "Город Выборг" Выборгского района Ленинградской области от 26.04.2011 г. № 119 "Об утверждении соглашения о передаче осуществления части полномочий администрации муниципального образования "Город Выборг" Выборгского района Ленинградской области администрации муниципального образования "Выборгский район" Ленинградской области", Постановление администрации муниципального образования "Выборгский район" ленинградской области от 31.12.2014 г. № 8764 "Об утверждении муниципального задания муниципального бюджетного учреждения "Районных информационный центр" муниципального образования "Выборгский район" ленинградской области на 2015 год и плановый период 2016-2017 годов</t>
  </si>
  <si>
    <t>Решение совета депутатов муниципального образования "Город Выборг" Выборгского района Ленинградской области от 26.04.2011 г. № 119 "Об утверждении соглашения о передаче осуществления части полномочий администрации муниципального образования "Город Выборг" Выборгского района Ленинградской области администрации муниципального образования "Выборгский район" Ленинградской области", Решение совета депутатов муниципального образования "Город Выборг" Выборгского района Ленинградской области от 09.12.2014 г. № 18 "Об утверждении Положения об иных межбюджетных трансфертах, предоставляемых из бюджета муниципального образования "Город Выборг" Выборгского района Ленинградской области</t>
  </si>
  <si>
    <t>Председатель комитета финансов                                                                                                                                                                                                                        А.А. Болучевский</t>
  </si>
  <si>
    <t>Плановый  Реестр расходных обязательств муниципального образования "Город Выборг" Выборгского района ленинградской области на 2016-2018 годы</t>
  </si>
</sst>
</file>

<file path=xl/styles.xml><?xml version="1.0" encoding="utf-8"?>
<styleSheet xmlns="http://schemas.openxmlformats.org/spreadsheetml/2006/main">
  <numFmts count="3">
    <numFmt numFmtId="43" formatCode="_-* #,##0.00_р_._-;\-* #,##0.00_р_._-;_-* &quot;-&quot;??_р_._-;_-@_-"/>
    <numFmt numFmtId="164" formatCode="#,##0.0"/>
    <numFmt numFmtId="165" formatCode="?"/>
  </numFmts>
  <fonts count="8">
    <font>
      <sz val="10"/>
      <name val="Arial Cyr"/>
      <charset val="204"/>
    </font>
    <font>
      <sz val="10"/>
      <name val="Arial Cyr"/>
      <charset val="204"/>
    </font>
    <font>
      <sz val="10"/>
      <name val="Arial"/>
      <charset val="204"/>
    </font>
    <font>
      <sz val="8.5"/>
      <color indexed="8"/>
      <name val="MS Sans Serif"/>
      <family val="2"/>
      <charset val="204"/>
    </font>
    <font>
      <sz val="8.5"/>
      <name val="MS Sans Serif"/>
      <family val="2"/>
      <charset val="204"/>
    </font>
    <font>
      <b/>
      <sz val="8.5"/>
      <color indexed="8"/>
      <name val="MS Sans Serif"/>
      <family val="2"/>
      <charset val="204"/>
    </font>
    <font>
      <b/>
      <sz val="8.5"/>
      <name val="MS Sans Serif"/>
      <family val="2"/>
      <charset val="204"/>
    </font>
    <font>
      <b/>
      <sz val="12"/>
      <color indexed="8"/>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43" fontId="1" fillId="0" borderId="0" applyFont="0" applyFill="0" applyBorder="0" applyAlignment="0" applyProtection="0"/>
  </cellStyleXfs>
  <cellXfs count="69">
    <xf numFmtId="0" fontId="0" fillId="0" borderId="0" xfId="0"/>
    <xf numFmtId="49" fontId="5" fillId="0" borderId="1" xfId="0" applyNumberFormat="1" applyFont="1" applyFill="1" applyBorder="1" applyAlignment="1" applyProtection="1">
      <alignment horizontal="center" vertical="center" wrapText="1"/>
    </xf>
    <xf numFmtId="49" fontId="6" fillId="0" borderId="1" xfId="1" applyNumberFormat="1" applyFont="1" applyBorder="1" applyAlignment="1">
      <alignment horizontal="left" vertical="center" wrapText="1"/>
    </xf>
    <xf numFmtId="49" fontId="6" fillId="0" borderId="1" xfId="1" applyNumberFormat="1" applyFont="1" applyBorder="1" applyAlignment="1">
      <alignment horizontal="center" vertical="center" wrapText="1"/>
    </xf>
    <xf numFmtId="49" fontId="5" fillId="0" borderId="1" xfId="0" applyNumberFormat="1" applyFont="1" applyFill="1" applyBorder="1" applyAlignment="1" applyProtection="1">
      <alignment horizontal="left" vertical="center" wrapText="1" shrinkToFit="1"/>
      <protection locked="0"/>
    </xf>
    <xf numFmtId="0"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wrapText="1"/>
      <protection locked="0"/>
    </xf>
    <xf numFmtId="49" fontId="4" fillId="0" borderId="0" xfId="0" applyNumberFormat="1" applyFont="1" applyBorder="1" applyAlignment="1">
      <alignment horizontal="left" wrapText="1"/>
    </xf>
    <xf numFmtId="0" fontId="0" fillId="0" borderId="0" xfId="0" applyBorder="1" applyAlignment="1">
      <alignment horizontal="left" wrapText="1"/>
    </xf>
    <xf numFmtId="0" fontId="6" fillId="0" borderId="1" xfId="0" applyFont="1" applyBorder="1" applyAlignment="1">
      <alignment horizontal="center" vertical="center" wrapText="1"/>
    </xf>
    <xf numFmtId="164" fontId="5" fillId="0" borderId="1" xfId="0" applyNumberFormat="1" applyFont="1" applyFill="1" applyBorder="1" applyAlignment="1" applyProtection="1">
      <alignment horizontal="right" vertical="center"/>
      <protection locked="0"/>
    </xf>
    <xf numFmtId="49" fontId="4" fillId="0" borderId="2" xfId="1" applyNumberFormat="1" applyFont="1" applyBorder="1" applyAlignment="1">
      <alignment horizontal="left" vertical="center" wrapText="1"/>
    </xf>
    <xf numFmtId="49" fontId="4" fillId="0" borderId="2" xfId="1" applyNumberFormat="1" applyFont="1" applyBorder="1" applyAlignment="1">
      <alignment horizontal="center" vertical="center" wrapText="1"/>
    </xf>
    <xf numFmtId="49" fontId="4" fillId="0" borderId="1" xfId="1" applyNumberFormat="1" applyFont="1" applyBorder="1" applyAlignment="1">
      <alignment horizontal="left" vertical="center" wrapText="1"/>
    </xf>
    <xf numFmtId="49" fontId="3" fillId="0" borderId="2"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left" vertical="center" wrapText="1"/>
      <protection locked="0"/>
    </xf>
    <xf numFmtId="164" fontId="3" fillId="0" borderId="2" xfId="0" applyNumberFormat="1" applyFont="1" applyFill="1" applyBorder="1" applyAlignment="1" applyProtection="1">
      <alignment horizontal="right" vertical="center"/>
      <protection locked="0"/>
    </xf>
    <xf numFmtId="49" fontId="3" fillId="0" borderId="2" xfId="0" applyNumberFormat="1" applyFont="1" applyFill="1" applyBorder="1" applyAlignment="1" applyProtection="1">
      <alignment horizontal="left" vertical="center" wrapText="1" shrinkToFit="1"/>
      <protection locked="0"/>
    </xf>
    <xf numFmtId="49" fontId="4" fillId="0" borderId="1" xfId="1" applyNumberFormat="1" applyFont="1" applyBorder="1" applyAlignment="1">
      <alignment horizontal="center" vertical="center" wrapText="1"/>
    </xf>
    <xf numFmtId="164" fontId="3" fillId="0" borderId="1" xfId="0" applyNumberFormat="1" applyFont="1" applyFill="1" applyBorder="1" applyAlignment="1" applyProtection="1">
      <alignment horizontal="right" vertical="center"/>
      <protection locked="0"/>
    </xf>
    <xf numFmtId="49" fontId="3" fillId="0" borderId="1" xfId="0" applyNumberFormat="1" applyFont="1" applyFill="1" applyBorder="1" applyAlignment="1" applyProtection="1">
      <alignment horizontal="left" vertical="center" wrapText="1" shrinkToFit="1"/>
      <protection locked="0"/>
    </xf>
    <xf numFmtId="165" fontId="4" fillId="0" borderId="1" xfId="1" applyNumberFormat="1" applyFont="1" applyBorder="1" applyAlignment="1">
      <alignment horizontal="left" vertical="center" wrapText="1"/>
    </xf>
    <xf numFmtId="49" fontId="3" fillId="0" borderId="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left" vertical="center" wrapText="1"/>
      <protection locked="0"/>
    </xf>
    <xf numFmtId="0" fontId="4" fillId="0" borderId="1" xfId="1" applyNumberFormat="1" applyFont="1" applyBorder="1" applyAlignment="1">
      <alignment horizontal="left" vertical="center" wrapText="1"/>
    </xf>
    <xf numFmtId="164" fontId="3" fillId="0" borderId="3" xfId="0" applyNumberFormat="1" applyFont="1" applyFill="1" applyBorder="1" applyAlignment="1" applyProtection="1">
      <alignment horizontal="right" vertical="center"/>
      <protection locked="0"/>
    </xf>
    <xf numFmtId="49" fontId="4" fillId="0" borderId="3" xfId="1" applyNumberFormat="1" applyFont="1" applyBorder="1" applyAlignment="1">
      <alignment horizontal="center" vertical="center" wrapText="1"/>
    </xf>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2" xfId="1" applyNumberFormat="1" applyFont="1" applyBorder="1" applyAlignment="1">
      <alignment horizontal="left" vertical="center" wrapText="1"/>
    </xf>
    <xf numFmtId="49" fontId="4" fillId="0" borderId="7" xfId="1" applyNumberFormat="1" applyFont="1" applyBorder="1" applyAlignment="1">
      <alignment horizontal="left" vertical="center" wrapText="1"/>
    </xf>
    <xf numFmtId="49" fontId="4" fillId="0" borderId="3" xfId="1" applyNumberFormat="1" applyFont="1" applyBorder="1" applyAlignment="1">
      <alignment horizontal="left" vertical="center" wrapText="1"/>
    </xf>
    <xf numFmtId="49" fontId="4" fillId="0" borderId="7" xfId="1" applyNumberFormat="1" applyFont="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left" vertical="center" wrapText="1"/>
      <protection locked="0"/>
    </xf>
    <xf numFmtId="0" fontId="0" fillId="0" borderId="3" xfId="0" applyBorder="1" applyAlignment="1">
      <alignment horizontal="center" vertical="center" wrapText="1"/>
    </xf>
    <xf numFmtId="0" fontId="0" fillId="0" borderId="3" xfId="0" applyBorder="1" applyAlignment="1">
      <alignment horizontal="left" vertical="center" wrapText="1"/>
    </xf>
    <xf numFmtId="49" fontId="3" fillId="0" borderId="7" xfId="0" applyNumberFormat="1" applyFont="1" applyFill="1" applyBorder="1" applyAlignment="1" applyProtection="1">
      <alignment horizontal="center" vertical="center" wrapText="1"/>
    </xf>
    <xf numFmtId="165" fontId="4" fillId="0" borderId="2" xfId="1" applyNumberFormat="1" applyFont="1" applyBorder="1" applyAlignment="1">
      <alignment horizontal="left"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center" vertical="top" wrapText="1"/>
    </xf>
    <xf numFmtId="43" fontId="5" fillId="0" borderId="5" xfId="2" applyFont="1" applyFill="1" applyBorder="1" applyAlignment="1" applyProtection="1">
      <alignment horizontal="center" vertical="center" wrapText="1"/>
    </xf>
    <xf numFmtId="43" fontId="5" fillId="0" borderId="6" xfId="2" applyFont="1" applyFill="1" applyBorder="1" applyAlignment="1" applyProtection="1">
      <alignment horizontal="center" vertical="center" wrapText="1"/>
    </xf>
    <xf numFmtId="43" fontId="5" fillId="0" borderId="4" xfId="2"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3" xfId="0" applyFont="1" applyBorder="1" applyAlignment="1">
      <alignment horizontal="left" vertical="center" wrapText="1"/>
    </xf>
    <xf numFmtId="164" fontId="3" fillId="0" borderId="2" xfId="0" applyNumberFormat="1" applyFont="1" applyFill="1" applyBorder="1" applyAlignment="1" applyProtection="1">
      <alignment horizontal="right" vertical="center"/>
      <protection locked="0"/>
    </xf>
    <xf numFmtId="164" fontId="3" fillId="0" borderId="7" xfId="0" applyNumberFormat="1" applyFont="1" applyFill="1" applyBorder="1" applyAlignment="1" applyProtection="1">
      <alignment horizontal="right" vertical="center"/>
      <protection locked="0"/>
    </xf>
    <xf numFmtId="164" fontId="3" fillId="0" borderId="3" xfId="0" applyNumberFormat="1" applyFont="1" applyFill="1" applyBorder="1" applyAlignment="1" applyProtection="1">
      <alignment horizontal="right" vertical="center"/>
      <protection locked="0"/>
    </xf>
    <xf numFmtId="0" fontId="0" fillId="0" borderId="3" xfId="0" applyBorder="1" applyAlignment="1">
      <alignment horizontal="right" vertical="center"/>
    </xf>
    <xf numFmtId="49" fontId="3" fillId="0" borderId="2" xfId="0" applyNumberFormat="1" applyFont="1" applyFill="1" applyBorder="1" applyAlignment="1" applyProtection="1">
      <alignment horizontal="left" vertical="center" wrapText="1" shrinkToFit="1"/>
      <protection locked="0"/>
    </xf>
    <xf numFmtId="49" fontId="3" fillId="0" borderId="7" xfId="0" applyNumberFormat="1" applyFont="1" applyFill="1" applyBorder="1" applyAlignment="1" applyProtection="1">
      <alignment horizontal="left" vertical="center" wrapText="1" shrinkToFit="1"/>
      <protection locked="0"/>
    </xf>
    <xf numFmtId="49" fontId="3" fillId="0" borderId="3" xfId="0" applyNumberFormat="1" applyFont="1" applyFill="1" applyBorder="1" applyAlignment="1" applyProtection="1">
      <alignment horizontal="left" vertical="center" wrapText="1" shrinkToFit="1"/>
      <protection locked="0"/>
    </xf>
    <xf numFmtId="0" fontId="0" fillId="0" borderId="3" xfId="0" applyBorder="1" applyAlignment="1">
      <alignment horizontal="left" vertical="center" wrapText="1" shrinkToFit="1"/>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0" xfId="0" applyAlignment="1"/>
  </cellXfs>
  <cellStyles count="3">
    <cellStyle name="Normal_TMP_2" xfId="1"/>
    <cellStyle name="Обычный" xfId="0" builtinId="0"/>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67"/>
  <sheetViews>
    <sheetView showGridLines="0" tabSelected="1" topLeftCell="A2" zoomScaleNormal="100" workbookViewId="0">
      <selection activeCell="A4" sqref="A4:U4"/>
    </sheetView>
  </sheetViews>
  <sheetFormatPr defaultColWidth="9.140625" defaultRowHeight="12.75"/>
  <cols>
    <col min="1" max="1" width="7.7109375" customWidth="1"/>
    <col min="2" max="2" width="33" customWidth="1"/>
    <col min="3" max="3" width="6.7109375" customWidth="1"/>
    <col min="4" max="4" width="5.7109375" customWidth="1"/>
    <col min="5" max="5" width="18.7109375" hidden="1" customWidth="1"/>
    <col min="6" max="6" width="17.28515625" customWidth="1"/>
    <col min="7" max="8" width="10.140625" customWidth="1"/>
    <col min="9" max="9" width="19.5703125" customWidth="1"/>
    <col min="10" max="11" width="10.140625" customWidth="1"/>
    <col min="12" max="12" width="25.42578125" customWidth="1"/>
    <col min="13" max="13" width="7" customWidth="1"/>
    <col min="14" max="14" width="7.28515625" customWidth="1"/>
    <col min="15" max="15" width="13.85546875" customWidth="1"/>
    <col min="16" max="16" width="11.5703125" customWidth="1"/>
    <col min="17" max="18" width="11.7109375" customWidth="1"/>
    <col min="19" max="20" width="11.85546875" customWidth="1"/>
    <col min="21" max="21" width="11.28515625" customWidth="1"/>
    <col min="22" max="22" width="9.85546875" customWidth="1"/>
    <col min="23" max="41" width="7.5703125" customWidth="1"/>
    <col min="42" max="44" width="9.85546875" customWidth="1"/>
  </cols>
  <sheetData>
    <row r="1" spans="1:21">
      <c r="A1" s="7"/>
      <c r="B1" s="8"/>
      <c r="C1" s="8"/>
      <c r="D1" s="8"/>
      <c r="E1" s="8"/>
      <c r="F1" s="8"/>
      <c r="G1" s="8"/>
      <c r="H1" s="8"/>
      <c r="I1" s="8"/>
      <c r="J1" s="8"/>
      <c r="K1" s="8"/>
      <c r="L1" s="8"/>
      <c r="M1" s="8"/>
    </row>
    <row r="2" spans="1:21">
      <c r="A2" s="7"/>
      <c r="B2" s="8"/>
      <c r="C2" s="8"/>
      <c r="D2" s="8"/>
      <c r="E2" s="8"/>
      <c r="F2" s="8"/>
      <c r="G2" s="8"/>
      <c r="H2" s="8"/>
      <c r="I2" s="8"/>
      <c r="J2" s="8"/>
      <c r="K2" s="8"/>
      <c r="L2" s="8"/>
      <c r="M2" s="8"/>
    </row>
    <row r="3" spans="1:21" ht="16.350000000000001" customHeight="1">
      <c r="A3" s="51" t="s">
        <v>269</v>
      </c>
      <c r="B3" s="51"/>
      <c r="C3" s="51"/>
      <c r="D3" s="51"/>
      <c r="E3" s="51"/>
      <c r="F3" s="51"/>
      <c r="G3" s="51"/>
      <c r="H3" s="51"/>
      <c r="I3" s="51"/>
      <c r="J3" s="51"/>
      <c r="K3" s="51"/>
      <c r="L3" s="51"/>
      <c r="M3" s="51"/>
      <c r="N3" s="51"/>
      <c r="O3" s="51"/>
      <c r="P3" s="51"/>
      <c r="Q3" s="51"/>
      <c r="R3" s="51"/>
      <c r="S3" s="51"/>
      <c r="T3" s="51"/>
      <c r="U3" s="51"/>
    </row>
    <row r="4" spans="1:21" ht="13.9" customHeight="1">
      <c r="A4" s="50"/>
      <c r="B4" s="50"/>
      <c r="C4" s="50"/>
      <c r="D4" s="50"/>
      <c r="E4" s="50"/>
      <c r="F4" s="50"/>
      <c r="G4" s="50"/>
      <c r="H4" s="50"/>
      <c r="I4" s="50"/>
      <c r="J4" s="50"/>
      <c r="K4" s="50"/>
      <c r="L4" s="50"/>
      <c r="M4" s="50"/>
      <c r="N4" s="50"/>
      <c r="O4" s="50"/>
      <c r="P4" s="50"/>
      <c r="Q4" s="50"/>
      <c r="R4" s="50"/>
      <c r="S4" s="50"/>
      <c r="T4" s="50"/>
      <c r="U4" s="50"/>
    </row>
    <row r="5" spans="1:21" ht="13.9" customHeight="1">
      <c r="A5" s="50"/>
      <c r="B5" s="50"/>
      <c r="C5" s="50"/>
      <c r="D5" s="50"/>
      <c r="E5" s="50"/>
      <c r="F5" s="50"/>
      <c r="G5" s="50"/>
      <c r="H5" s="50"/>
      <c r="I5" s="50"/>
      <c r="J5" s="50"/>
      <c r="K5" s="50"/>
      <c r="L5" s="50"/>
      <c r="M5" s="50"/>
      <c r="N5" s="50"/>
      <c r="O5" s="50"/>
      <c r="P5" s="50"/>
      <c r="Q5" s="50"/>
      <c r="R5" s="50"/>
      <c r="S5" s="50"/>
      <c r="T5" s="50"/>
      <c r="U5" s="50"/>
    </row>
    <row r="6" spans="1:21" ht="13.9" customHeight="1">
      <c r="A6" s="50"/>
      <c r="B6" s="50"/>
      <c r="C6" s="50"/>
      <c r="D6" s="50"/>
      <c r="E6" s="50"/>
      <c r="F6" s="50"/>
      <c r="G6" s="50"/>
      <c r="H6" s="50"/>
      <c r="I6" s="50"/>
      <c r="J6" s="50"/>
      <c r="K6" s="50"/>
      <c r="L6" s="50"/>
      <c r="M6" s="50"/>
      <c r="N6" s="50"/>
      <c r="O6" s="50"/>
      <c r="P6" s="50"/>
      <c r="Q6" s="50"/>
      <c r="R6" s="50"/>
      <c r="S6" s="50"/>
      <c r="T6" s="50"/>
      <c r="U6" s="50"/>
    </row>
    <row r="7" spans="1:21" ht="13.9" customHeight="1">
      <c r="A7" s="50"/>
      <c r="B7" s="50"/>
      <c r="C7" s="50"/>
      <c r="D7" s="50"/>
      <c r="E7" s="50"/>
      <c r="F7" s="50"/>
      <c r="G7" s="50"/>
      <c r="H7" s="50"/>
      <c r="I7" s="50"/>
      <c r="J7" s="50"/>
      <c r="K7" s="50"/>
      <c r="L7" s="50"/>
      <c r="M7" s="50"/>
      <c r="N7" s="50"/>
      <c r="O7" s="50"/>
      <c r="P7" s="50"/>
      <c r="Q7" s="50"/>
      <c r="R7" s="50"/>
      <c r="S7" s="50"/>
      <c r="T7" s="50"/>
      <c r="U7" s="50"/>
    </row>
    <row r="8" spans="1:21" ht="13.9" customHeight="1">
      <c r="A8" s="50" t="s">
        <v>16</v>
      </c>
      <c r="B8" s="50"/>
      <c r="C8" s="50"/>
      <c r="D8" s="50"/>
      <c r="E8" s="50"/>
      <c r="F8" s="50"/>
      <c r="G8" s="50"/>
      <c r="H8" s="50"/>
      <c r="I8" s="50"/>
      <c r="J8" s="50"/>
      <c r="K8" s="50"/>
      <c r="L8" s="50"/>
      <c r="M8" s="50"/>
      <c r="N8" s="50"/>
      <c r="O8" s="50"/>
      <c r="P8" s="50"/>
      <c r="Q8" s="50"/>
      <c r="R8" s="50"/>
      <c r="S8" s="50"/>
      <c r="T8" s="50"/>
      <c r="U8" s="50"/>
    </row>
    <row r="9" spans="1:21" ht="69.75" customHeight="1">
      <c r="A9" s="48" t="s">
        <v>0</v>
      </c>
      <c r="B9" s="48"/>
      <c r="C9" s="48"/>
      <c r="D9" s="45" t="s">
        <v>15</v>
      </c>
      <c r="E9" s="55"/>
      <c r="F9" s="52" t="s">
        <v>1</v>
      </c>
      <c r="G9" s="53"/>
      <c r="H9" s="53"/>
      <c r="I9" s="53"/>
      <c r="J9" s="53"/>
      <c r="K9" s="53"/>
      <c r="L9" s="53"/>
      <c r="M9" s="53"/>
      <c r="N9" s="54"/>
      <c r="O9" s="45" t="s">
        <v>2</v>
      </c>
      <c r="P9" s="46"/>
      <c r="Q9" s="46"/>
      <c r="R9" s="46"/>
      <c r="S9" s="46"/>
      <c r="T9" s="46"/>
      <c r="U9" s="48" t="s">
        <v>3</v>
      </c>
    </row>
    <row r="10" spans="1:21" ht="39.75" customHeight="1">
      <c r="A10" s="48"/>
      <c r="B10" s="48"/>
      <c r="C10" s="48"/>
      <c r="D10" s="49" t="s">
        <v>13</v>
      </c>
      <c r="E10" s="49" t="s">
        <v>14</v>
      </c>
      <c r="F10" s="45" t="s">
        <v>4</v>
      </c>
      <c r="G10" s="46"/>
      <c r="H10" s="47"/>
      <c r="I10" s="45" t="s">
        <v>5</v>
      </c>
      <c r="J10" s="46"/>
      <c r="K10" s="47"/>
      <c r="L10" s="45" t="s">
        <v>6</v>
      </c>
      <c r="M10" s="46"/>
      <c r="N10" s="47"/>
      <c r="O10" s="45" t="s">
        <v>34</v>
      </c>
      <c r="P10" s="47"/>
      <c r="Q10" s="48" t="s">
        <v>35</v>
      </c>
      <c r="R10" s="48" t="s">
        <v>36</v>
      </c>
      <c r="S10" s="45" t="s">
        <v>7</v>
      </c>
      <c r="T10" s="46"/>
      <c r="U10" s="48"/>
    </row>
    <row r="11" spans="1:21" ht="63.6" customHeight="1">
      <c r="A11" s="48"/>
      <c r="B11" s="48"/>
      <c r="C11" s="48"/>
      <c r="D11" s="41"/>
      <c r="E11" s="41"/>
      <c r="F11" s="5" t="s">
        <v>8</v>
      </c>
      <c r="G11" s="5" t="s">
        <v>9</v>
      </c>
      <c r="H11" s="5" t="s">
        <v>10</v>
      </c>
      <c r="I11" s="5" t="s">
        <v>8</v>
      </c>
      <c r="J11" s="5" t="s">
        <v>9</v>
      </c>
      <c r="K11" s="5" t="s">
        <v>10</v>
      </c>
      <c r="L11" s="5" t="s">
        <v>8</v>
      </c>
      <c r="M11" s="5" t="s">
        <v>9</v>
      </c>
      <c r="N11" s="5" t="s">
        <v>10</v>
      </c>
      <c r="O11" s="5" t="s">
        <v>11</v>
      </c>
      <c r="P11" s="5" t="s">
        <v>12</v>
      </c>
      <c r="Q11" s="48"/>
      <c r="R11" s="48"/>
      <c r="S11" s="5" t="s">
        <v>37</v>
      </c>
      <c r="T11" s="5" t="s">
        <v>264</v>
      </c>
      <c r="U11" s="48"/>
    </row>
    <row r="12" spans="1:21" ht="13.9" customHeight="1">
      <c r="A12" s="5" t="s">
        <v>17</v>
      </c>
      <c r="B12" s="9" t="s">
        <v>18</v>
      </c>
      <c r="C12" s="9" t="s">
        <v>19</v>
      </c>
      <c r="D12" s="9" t="s">
        <v>20</v>
      </c>
      <c r="E12" s="5"/>
      <c r="F12" s="5" t="s">
        <v>21</v>
      </c>
      <c r="G12" s="5" t="s">
        <v>22</v>
      </c>
      <c r="H12" s="5" t="s">
        <v>23</v>
      </c>
      <c r="I12" s="5" t="s">
        <v>24</v>
      </c>
      <c r="J12" s="5" t="s">
        <v>25</v>
      </c>
      <c r="K12" s="5" t="s">
        <v>26</v>
      </c>
      <c r="L12" s="5" t="s">
        <v>27</v>
      </c>
      <c r="M12" s="5" t="s">
        <v>28</v>
      </c>
      <c r="N12" s="5" t="s">
        <v>29</v>
      </c>
      <c r="O12" s="5" t="s">
        <v>30</v>
      </c>
      <c r="P12" s="5" t="s">
        <v>31</v>
      </c>
      <c r="Q12" s="5" t="s">
        <v>32</v>
      </c>
      <c r="R12" s="5" t="s">
        <v>33</v>
      </c>
      <c r="S12" s="5" t="s">
        <v>38</v>
      </c>
      <c r="T12" s="5" t="s">
        <v>39</v>
      </c>
      <c r="U12" s="5" t="s">
        <v>40</v>
      </c>
    </row>
    <row r="13" spans="1:21">
      <c r="A13" s="1" t="s">
        <v>41</v>
      </c>
      <c r="B13" s="2" t="s">
        <v>42</v>
      </c>
      <c r="C13" s="3" t="s">
        <v>43</v>
      </c>
      <c r="D13" s="3"/>
      <c r="E13" s="3"/>
      <c r="F13" s="2"/>
      <c r="G13" s="2"/>
      <c r="H13" s="2"/>
      <c r="I13" s="6"/>
      <c r="J13" s="6"/>
      <c r="K13" s="6"/>
      <c r="L13" s="6"/>
      <c r="M13" s="6"/>
      <c r="N13" s="6"/>
      <c r="O13" s="10">
        <f t="shared" ref="O13:T13" si="0">O79</f>
        <v>732447.39999999991</v>
      </c>
      <c r="P13" s="10">
        <f t="shared" si="0"/>
        <v>591774.4</v>
      </c>
      <c r="Q13" s="10">
        <f t="shared" si="0"/>
        <v>740157.99999999988</v>
      </c>
      <c r="R13" s="10">
        <f t="shared" si="0"/>
        <v>464470.50000000006</v>
      </c>
      <c r="S13" s="10">
        <f t="shared" si="0"/>
        <v>468680.89999999991</v>
      </c>
      <c r="T13" s="10">
        <f t="shared" si="0"/>
        <v>468680.89999999991</v>
      </c>
      <c r="U13" s="4"/>
    </row>
    <row r="14" spans="1:21">
      <c r="A14" s="1" t="s">
        <v>44</v>
      </c>
      <c r="B14" s="2" t="s">
        <v>42</v>
      </c>
      <c r="C14" s="3" t="s">
        <v>45</v>
      </c>
      <c r="D14" s="3"/>
      <c r="E14" s="3"/>
      <c r="F14" s="2"/>
      <c r="G14" s="2"/>
      <c r="H14" s="2"/>
      <c r="I14" s="6"/>
      <c r="J14" s="6"/>
      <c r="K14" s="6"/>
      <c r="L14" s="6"/>
      <c r="M14" s="6"/>
      <c r="N14" s="6"/>
      <c r="O14" s="10">
        <f t="shared" ref="O14:T14" si="1">SUM(O15:O71)</f>
        <v>730679.2</v>
      </c>
      <c r="P14" s="10">
        <f t="shared" si="1"/>
        <v>590840.9</v>
      </c>
      <c r="Q14" s="10">
        <f t="shared" si="1"/>
        <v>739160.39999999991</v>
      </c>
      <c r="R14" s="10">
        <f t="shared" si="1"/>
        <v>463469.00000000006</v>
      </c>
      <c r="S14" s="10">
        <f t="shared" si="1"/>
        <v>467677.39999999991</v>
      </c>
      <c r="T14" s="10">
        <f t="shared" si="1"/>
        <v>467677.39999999991</v>
      </c>
      <c r="U14" s="4"/>
    </row>
    <row r="15" spans="1:21" ht="92.25" customHeight="1">
      <c r="A15" s="36" t="s">
        <v>47</v>
      </c>
      <c r="B15" s="32" t="s">
        <v>48</v>
      </c>
      <c r="C15" s="30" t="s">
        <v>49</v>
      </c>
      <c r="D15" s="30" t="s">
        <v>50</v>
      </c>
      <c r="E15" s="30"/>
      <c r="F15" s="13" t="s">
        <v>46</v>
      </c>
      <c r="G15" s="13" t="s">
        <v>182</v>
      </c>
      <c r="H15" s="13" t="s">
        <v>176</v>
      </c>
      <c r="I15" s="38" t="s">
        <v>52</v>
      </c>
      <c r="J15" s="38" t="s">
        <v>183</v>
      </c>
      <c r="K15" s="38" t="s">
        <v>178</v>
      </c>
      <c r="L15" s="24" t="s">
        <v>262</v>
      </c>
      <c r="M15" s="15"/>
      <c r="N15" s="15"/>
      <c r="O15" s="57">
        <v>40568.300000000003</v>
      </c>
      <c r="P15" s="57">
        <v>39075.1</v>
      </c>
      <c r="Q15" s="57">
        <v>25146.400000000001</v>
      </c>
      <c r="R15" s="57">
        <v>24603.3</v>
      </c>
      <c r="S15" s="57">
        <v>24611</v>
      </c>
      <c r="T15" s="57">
        <v>24611</v>
      </c>
      <c r="U15" s="61"/>
    </row>
    <row r="16" spans="1:21" ht="26.45" hidden="1" customHeight="1">
      <c r="A16" s="43"/>
      <c r="B16" s="33"/>
      <c r="C16" s="35"/>
      <c r="D16" s="35"/>
      <c r="E16" s="35"/>
      <c r="F16" s="32" t="s">
        <v>51</v>
      </c>
      <c r="G16" s="32" t="s">
        <v>182</v>
      </c>
      <c r="H16" s="32" t="s">
        <v>177</v>
      </c>
      <c r="I16" s="39"/>
      <c r="J16" s="39"/>
      <c r="K16" s="39"/>
      <c r="L16" s="15"/>
      <c r="M16" s="15"/>
      <c r="N16" s="15"/>
      <c r="O16" s="58"/>
      <c r="P16" s="58"/>
      <c r="Q16" s="58"/>
      <c r="R16" s="58"/>
      <c r="S16" s="58"/>
      <c r="T16" s="58"/>
      <c r="U16" s="62"/>
    </row>
    <row r="17" spans="1:21" ht="12.75" hidden="1" customHeight="1">
      <c r="A17" s="43"/>
      <c r="B17" s="33"/>
      <c r="C17" s="35"/>
      <c r="D17" s="35"/>
      <c r="E17" s="35"/>
      <c r="F17" s="33"/>
      <c r="G17" s="33"/>
      <c r="H17" s="33"/>
      <c r="I17" s="56"/>
      <c r="J17" s="40"/>
      <c r="K17" s="56"/>
      <c r="L17" s="15"/>
      <c r="M17" s="15"/>
      <c r="N17" s="15"/>
      <c r="O17" s="58"/>
      <c r="P17" s="58"/>
      <c r="Q17" s="58"/>
      <c r="R17" s="58"/>
      <c r="S17" s="58"/>
      <c r="T17" s="58"/>
      <c r="U17" s="62"/>
    </row>
    <row r="18" spans="1:21" ht="38.450000000000003" customHeight="1">
      <c r="A18" s="43"/>
      <c r="B18" s="33"/>
      <c r="C18" s="35"/>
      <c r="D18" s="35"/>
      <c r="E18" s="35"/>
      <c r="F18" s="33"/>
      <c r="G18" s="33"/>
      <c r="H18" s="33"/>
      <c r="I18" s="38" t="s">
        <v>184</v>
      </c>
      <c r="J18" s="38"/>
      <c r="K18" s="38" t="s">
        <v>185</v>
      </c>
      <c r="L18" s="65" t="s">
        <v>261</v>
      </c>
      <c r="M18" s="38"/>
      <c r="N18" s="38"/>
      <c r="O18" s="58"/>
      <c r="P18" s="58"/>
      <c r="Q18" s="58"/>
      <c r="R18" s="58"/>
      <c r="S18" s="58"/>
      <c r="T18" s="58"/>
      <c r="U18" s="62"/>
    </row>
    <row r="19" spans="1:21" ht="113.25" customHeight="1">
      <c r="A19" s="37"/>
      <c r="B19" s="34"/>
      <c r="C19" s="31"/>
      <c r="D19" s="31"/>
      <c r="E19" s="31"/>
      <c r="F19" s="34"/>
      <c r="G19" s="34"/>
      <c r="H19" s="34"/>
      <c r="I19" s="40"/>
      <c r="J19" s="40"/>
      <c r="K19" s="56"/>
      <c r="L19" s="66"/>
      <c r="M19" s="40"/>
      <c r="N19" s="40"/>
      <c r="O19" s="59"/>
      <c r="P19" s="59"/>
      <c r="Q19" s="59"/>
      <c r="R19" s="59"/>
      <c r="S19" s="59"/>
      <c r="T19" s="59"/>
      <c r="U19" s="63"/>
    </row>
    <row r="20" spans="1:21" ht="157.5" customHeight="1">
      <c r="A20" s="22" t="s">
        <v>53</v>
      </c>
      <c r="B20" s="13" t="s">
        <v>54</v>
      </c>
      <c r="C20" s="18" t="s">
        <v>55</v>
      </c>
      <c r="D20" s="18" t="s">
        <v>56</v>
      </c>
      <c r="E20" s="18"/>
      <c r="F20" s="13" t="s">
        <v>46</v>
      </c>
      <c r="G20" s="13" t="s">
        <v>186</v>
      </c>
      <c r="H20" s="13" t="s">
        <v>263</v>
      </c>
      <c r="I20" s="15"/>
      <c r="J20" s="15"/>
      <c r="K20" s="15"/>
      <c r="L20" s="24" t="s">
        <v>265</v>
      </c>
      <c r="M20" s="15"/>
      <c r="N20" s="15"/>
      <c r="O20" s="19"/>
      <c r="P20" s="19"/>
      <c r="Q20" s="19">
        <v>8047.7</v>
      </c>
      <c r="R20" s="19">
        <v>8208.6</v>
      </c>
      <c r="S20" s="19">
        <v>8290.7000000000007</v>
      </c>
      <c r="T20" s="19">
        <v>8290.7000000000007</v>
      </c>
      <c r="U20" s="20"/>
    </row>
    <row r="21" spans="1:21" ht="163.15" customHeight="1">
      <c r="A21" s="22" t="s">
        <v>57</v>
      </c>
      <c r="B21" s="27" t="s">
        <v>241</v>
      </c>
      <c r="C21" s="18" t="s">
        <v>227</v>
      </c>
      <c r="D21" s="18" t="s">
        <v>242</v>
      </c>
      <c r="E21" s="18"/>
      <c r="F21" s="13" t="s">
        <v>46</v>
      </c>
      <c r="G21" s="13" t="s">
        <v>186</v>
      </c>
      <c r="H21" s="13" t="s">
        <v>187</v>
      </c>
      <c r="I21" s="15"/>
      <c r="J21" s="15"/>
      <c r="K21" s="15"/>
      <c r="L21" s="24" t="s">
        <v>260</v>
      </c>
      <c r="M21" s="15"/>
      <c r="N21" s="15"/>
      <c r="O21" s="19">
        <v>3510</v>
      </c>
      <c r="P21" s="19">
        <v>3510</v>
      </c>
      <c r="Q21" s="19"/>
      <c r="R21" s="19"/>
      <c r="S21" s="19"/>
      <c r="T21" s="19"/>
      <c r="U21" s="20"/>
    </row>
    <row r="22" spans="1:21" ht="294">
      <c r="A22" s="22" t="s">
        <v>60</v>
      </c>
      <c r="B22" s="13" t="s">
        <v>58</v>
      </c>
      <c r="C22" s="18" t="s">
        <v>59</v>
      </c>
      <c r="D22" s="18" t="s">
        <v>56</v>
      </c>
      <c r="E22" s="18"/>
      <c r="F22" s="13" t="s">
        <v>46</v>
      </c>
      <c r="G22" s="13" t="s">
        <v>186</v>
      </c>
      <c r="H22" s="13" t="s">
        <v>187</v>
      </c>
      <c r="I22" s="15"/>
      <c r="J22" s="15"/>
      <c r="K22" s="15"/>
      <c r="L22" s="24" t="s">
        <v>266</v>
      </c>
      <c r="M22" s="15"/>
      <c r="N22" s="15"/>
      <c r="O22" s="19">
        <v>3695.5</v>
      </c>
      <c r="P22" s="19">
        <v>3695.5</v>
      </c>
      <c r="Q22" s="19">
        <v>1795</v>
      </c>
      <c r="R22" s="19">
        <v>1831</v>
      </c>
      <c r="S22" s="19">
        <v>1849.3</v>
      </c>
      <c r="T22" s="19">
        <v>1849.3</v>
      </c>
      <c r="U22" s="20"/>
    </row>
    <row r="23" spans="1:21" ht="271.5" customHeight="1">
      <c r="A23" s="22" t="s">
        <v>65</v>
      </c>
      <c r="B23" s="13" t="s">
        <v>61</v>
      </c>
      <c r="C23" s="18" t="s">
        <v>62</v>
      </c>
      <c r="D23" s="18" t="s">
        <v>63</v>
      </c>
      <c r="E23" s="18"/>
      <c r="F23" s="13" t="s">
        <v>46</v>
      </c>
      <c r="G23" s="13" t="s">
        <v>64</v>
      </c>
      <c r="H23" s="13" t="s">
        <v>176</v>
      </c>
      <c r="I23" s="15"/>
      <c r="J23" s="15"/>
      <c r="K23" s="15"/>
      <c r="L23" s="24" t="s">
        <v>267</v>
      </c>
      <c r="M23" s="15"/>
      <c r="N23" s="15"/>
      <c r="O23" s="19">
        <v>1455.1</v>
      </c>
      <c r="P23" s="19">
        <v>1455.1</v>
      </c>
      <c r="Q23" s="19">
        <v>1728.8</v>
      </c>
      <c r="R23" s="19">
        <v>1728.8</v>
      </c>
      <c r="S23" s="19">
        <v>1728.8</v>
      </c>
      <c r="T23" s="19">
        <v>1728.8</v>
      </c>
      <c r="U23" s="20"/>
    </row>
    <row r="24" spans="1:21" ht="283.5">
      <c r="A24" s="22" t="s">
        <v>68</v>
      </c>
      <c r="B24" s="13" t="s">
        <v>66</v>
      </c>
      <c r="C24" s="18" t="s">
        <v>67</v>
      </c>
      <c r="D24" s="18" t="s">
        <v>56</v>
      </c>
      <c r="E24" s="18"/>
      <c r="F24" s="13" t="s">
        <v>46</v>
      </c>
      <c r="G24" s="13" t="s">
        <v>64</v>
      </c>
      <c r="H24" s="13" t="s">
        <v>176</v>
      </c>
      <c r="I24" s="15"/>
      <c r="J24" s="15"/>
      <c r="K24" s="15"/>
      <c r="L24" s="24" t="s">
        <v>267</v>
      </c>
      <c r="M24" s="15"/>
      <c r="N24" s="15"/>
      <c r="O24" s="19">
        <v>9495.7999999999993</v>
      </c>
      <c r="P24" s="19">
        <v>9495.7999999999993</v>
      </c>
      <c r="Q24" s="19">
        <v>14304.1</v>
      </c>
      <c r="R24" s="19">
        <v>14304.1</v>
      </c>
      <c r="S24" s="19">
        <v>14304.1</v>
      </c>
      <c r="T24" s="19">
        <v>14304.1</v>
      </c>
      <c r="U24" s="20"/>
    </row>
    <row r="25" spans="1:21" ht="166.5" customHeight="1">
      <c r="A25" s="22" t="s">
        <v>72</v>
      </c>
      <c r="B25" s="13" t="s">
        <v>69</v>
      </c>
      <c r="C25" s="18" t="s">
        <v>70</v>
      </c>
      <c r="D25" s="18" t="s">
        <v>71</v>
      </c>
      <c r="E25" s="18"/>
      <c r="F25" s="13" t="s">
        <v>46</v>
      </c>
      <c r="G25" s="13" t="s">
        <v>64</v>
      </c>
      <c r="H25" s="13" t="s">
        <v>176</v>
      </c>
      <c r="I25" s="15"/>
      <c r="J25" s="15"/>
      <c r="K25" s="15"/>
      <c r="L25" s="24" t="s">
        <v>221</v>
      </c>
      <c r="M25" s="15"/>
      <c r="N25" s="15"/>
      <c r="O25" s="19">
        <v>96566.1</v>
      </c>
      <c r="P25" s="19">
        <v>86066.1</v>
      </c>
      <c r="Q25" s="19">
        <v>124555.8</v>
      </c>
      <c r="R25" s="19">
        <v>17928.5</v>
      </c>
      <c r="S25" s="19">
        <v>18107.8</v>
      </c>
      <c r="T25" s="19">
        <v>18107.8</v>
      </c>
      <c r="U25" s="20"/>
    </row>
    <row r="26" spans="1:21" ht="118.9" customHeight="1">
      <c r="A26" s="36" t="s">
        <v>76</v>
      </c>
      <c r="B26" s="44" t="s">
        <v>73</v>
      </c>
      <c r="C26" s="30" t="s">
        <v>74</v>
      </c>
      <c r="D26" s="30" t="s">
        <v>75</v>
      </c>
      <c r="E26" s="18"/>
      <c r="F26" s="32" t="s">
        <v>46</v>
      </c>
      <c r="G26" s="32" t="s">
        <v>64</v>
      </c>
      <c r="H26" s="32" t="s">
        <v>179</v>
      </c>
      <c r="I26" s="38"/>
      <c r="J26" s="38"/>
      <c r="K26" s="38"/>
      <c r="L26" s="15" t="s">
        <v>244</v>
      </c>
      <c r="M26" s="38"/>
      <c r="N26" s="38"/>
      <c r="O26" s="57">
        <v>156773.9</v>
      </c>
      <c r="P26" s="57">
        <v>133113.29999999999</v>
      </c>
      <c r="Q26" s="57">
        <v>137786.4</v>
      </c>
      <c r="R26" s="57">
        <v>128282.1</v>
      </c>
      <c r="S26" s="57">
        <v>130555</v>
      </c>
      <c r="T26" s="57">
        <v>130555</v>
      </c>
      <c r="U26" s="61"/>
    </row>
    <row r="27" spans="1:21" ht="135.6" customHeight="1">
      <c r="A27" s="41"/>
      <c r="B27" s="42"/>
      <c r="C27" s="41"/>
      <c r="D27" s="41"/>
      <c r="E27" s="18"/>
      <c r="F27" s="42"/>
      <c r="G27" s="42"/>
      <c r="H27" s="42"/>
      <c r="I27" s="40"/>
      <c r="J27" s="40"/>
      <c r="K27" s="40"/>
      <c r="L27" s="24" t="s">
        <v>222</v>
      </c>
      <c r="M27" s="40"/>
      <c r="N27" s="40"/>
      <c r="O27" s="60"/>
      <c r="P27" s="60"/>
      <c r="Q27" s="60"/>
      <c r="R27" s="60"/>
      <c r="S27" s="60"/>
      <c r="T27" s="60"/>
      <c r="U27" s="63"/>
    </row>
    <row r="28" spans="1:21" ht="160.5" customHeight="1">
      <c r="A28" s="22" t="s">
        <v>80</v>
      </c>
      <c r="B28" s="21" t="s">
        <v>77</v>
      </c>
      <c r="C28" s="18" t="s">
        <v>78</v>
      </c>
      <c r="D28" s="18" t="s">
        <v>79</v>
      </c>
      <c r="E28" s="18"/>
      <c r="F28" s="13" t="s">
        <v>46</v>
      </c>
      <c r="G28" s="13" t="s">
        <v>64</v>
      </c>
      <c r="H28" s="13" t="s">
        <v>179</v>
      </c>
      <c r="I28" s="15"/>
      <c r="J28" s="15"/>
      <c r="K28" s="15"/>
      <c r="L28" s="24" t="s">
        <v>220</v>
      </c>
      <c r="M28" s="15"/>
      <c r="N28" s="15"/>
      <c r="O28" s="19">
        <v>71835.5</v>
      </c>
      <c r="P28" s="19">
        <v>15865.2</v>
      </c>
      <c r="Q28" s="19">
        <v>171028</v>
      </c>
      <c r="R28" s="19">
        <v>34428.5</v>
      </c>
      <c r="S28" s="19">
        <v>34772.800000000003</v>
      </c>
      <c r="T28" s="19">
        <v>34772.800000000003</v>
      </c>
      <c r="U28" s="20"/>
    </row>
    <row r="29" spans="1:21" ht="157.9" customHeight="1">
      <c r="A29" s="22" t="s">
        <v>84</v>
      </c>
      <c r="B29" s="13" t="s">
        <v>81</v>
      </c>
      <c r="C29" s="18" t="s">
        <v>82</v>
      </c>
      <c r="D29" s="18" t="s">
        <v>83</v>
      </c>
      <c r="E29" s="18"/>
      <c r="F29" s="13" t="s">
        <v>46</v>
      </c>
      <c r="G29" s="13" t="s">
        <v>64</v>
      </c>
      <c r="H29" s="13" t="s">
        <v>179</v>
      </c>
      <c r="I29" s="15"/>
      <c r="J29" s="15"/>
      <c r="K29" s="15"/>
      <c r="L29" s="24" t="s">
        <v>260</v>
      </c>
      <c r="M29" s="15"/>
      <c r="N29" s="15"/>
      <c r="O29" s="19">
        <v>90</v>
      </c>
      <c r="P29" s="19">
        <v>90</v>
      </c>
      <c r="Q29" s="19">
        <v>9</v>
      </c>
      <c r="R29" s="19">
        <v>9.1999999999999993</v>
      </c>
      <c r="S29" s="19">
        <v>9.3000000000000007</v>
      </c>
      <c r="T29" s="19">
        <v>9.3000000000000007</v>
      </c>
      <c r="U29" s="20"/>
    </row>
    <row r="30" spans="1:21" ht="150.6" customHeight="1">
      <c r="A30" s="22" t="s">
        <v>88</v>
      </c>
      <c r="B30" s="13" t="s">
        <v>85</v>
      </c>
      <c r="C30" s="18" t="s">
        <v>86</v>
      </c>
      <c r="D30" s="18" t="s">
        <v>87</v>
      </c>
      <c r="E30" s="18"/>
      <c r="F30" s="13" t="s">
        <v>46</v>
      </c>
      <c r="G30" s="13" t="s">
        <v>64</v>
      </c>
      <c r="H30" s="13" t="s">
        <v>179</v>
      </c>
      <c r="I30" s="15" t="s">
        <v>188</v>
      </c>
      <c r="J30" s="15" t="s">
        <v>189</v>
      </c>
      <c r="K30" s="15" t="s">
        <v>190</v>
      </c>
      <c r="L30" s="24" t="s">
        <v>223</v>
      </c>
      <c r="M30" s="15"/>
      <c r="N30" s="15"/>
      <c r="O30" s="19">
        <v>10</v>
      </c>
      <c r="P30" s="19">
        <v>10</v>
      </c>
      <c r="Q30" s="19">
        <v>9</v>
      </c>
      <c r="R30" s="19">
        <v>9.1999999999999993</v>
      </c>
      <c r="S30" s="19">
        <v>9.3000000000000007</v>
      </c>
      <c r="T30" s="19">
        <v>9.3000000000000007</v>
      </c>
      <c r="U30" s="20"/>
    </row>
    <row r="31" spans="1:21" ht="186" customHeight="1">
      <c r="A31" s="36" t="s">
        <v>92</v>
      </c>
      <c r="B31" s="32" t="s">
        <v>89</v>
      </c>
      <c r="C31" s="30" t="s">
        <v>90</v>
      </c>
      <c r="D31" s="30" t="s">
        <v>91</v>
      </c>
      <c r="E31" s="18"/>
      <c r="F31" s="32" t="s">
        <v>46</v>
      </c>
      <c r="G31" s="32" t="s">
        <v>64</v>
      </c>
      <c r="H31" s="32" t="s">
        <v>179</v>
      </c>
      <c r="I31" s="24" t="s">
        <v>191</v>
      </c>
      <c r="J31" s="15"/>
      <c r="K31" s="15" t="s">
        <v>192</v>
      </c>
      <c r="L31" s="24" t="s">
        <v>225</v>
      </c>
      <c r="M31" s="15"/>
      <c r="N31" s="15"/>
      <c r="O31" s="57">
        <v>6175.6</v>
      </c>
      <c r="P31" s="57">
        <v>6175.6</v>
      </c>
      <c r="Q31" s="57">
        <v>9600</v>
      </c>
      <c r="R31" s="57">
        <v>9792</v>
      </c>
      <c r="S31" s="57">
        <v>9889.9</v>
      </c>
      <c r="T31" s="57">
        <v>9889.9</v>
      </c>
      <c r="U31" s="61"/>
    </row>
    <row r="32" spans="1:21" ht="104.45" customHeight="1">
      <c r="A32" s="37"/>
      <c r="B32" s="34"/>
      <c r="C32" s="31"/>
      <c r="D32" s="31"/>
      <c r="E32" s="18"/>
      <c r="F32" s="34"/>
      <c r="G32" s="34"/>
      <c r="H32" s="34"/>
      <c r="I32" s="24" t="s">
        <v>193</v>
      </c>
      <c r="J32" s="15" t="s">
        <v>194</v>
      </c>
      <c r="K32" s="15" t="s">
        <v>195</v>
      </c>
      <c r="L32" s="15" t="s">
        <v>224</v>
      </c>
      <c r="M32" s="26"/>
      <c r="N32" s="15"/>
      <c r="O32" s="59"/>
      <c r="P32" s="59"/>
      <c r="Q32" s="59"/>
      <c r="R32" s="59"/>
      <c r="S32" s="59"/>
      <c r="T32" s="59"/>
      <c r="U32" s="63"/>
    </row>
    <row r="33" spans="1:21" ht="164.45" customHeight="1">
      <c r="A33" s="36" t="s">
        <v>96</v>
      </c>
      <c r="B33" s="32" t="s">
        <v>93</v>
      </c>
      <c r="C33" s="30" t="s">
        <v>94</v>
      </c>
      <c r="D33" s="30" t="s">
        <v>95</v>
      </c>
      <c r="E33" s="18"/>
      <c r="F33" s="32" t="s">
        <v>46</v>
      </c>
      <c r="G33" s="32" t="s">
        <v>64</v>
      </c>
      <c r="H33" s="32" t="s">
        <v>179</v>
      </c>
      <c r="I33" s="15" t="s">
        <v>199</v>
      </c>
      <c r="J33" s="15" t="s">
        <v>200</v>
      </c>
      <c r="K33" s="15" t="s">
        <v>201</v>
      </c>
      <c r="L33" s="24" t="s">
        <v>260</v>
      </c>
      <c r="M33" s="15"/>
      <c r="N33" s="15"/>
      <c r="O33" s="57">
        <v>10</v>
      </c>
      <c r="P33" s="57">
        <v>10</v>
      </c>
      <c r="Q33" s="57">
        <v>1415.1</v>
      </c>
      <c r="R33" s="57">
        <v>1425</v>
      </c>
      <c r="S33" s="57">
        <v>1420.7</v>
      </c>
      <c r="T33" s="57">
        <v>1420.7</v>
      </c>
      <c r="U33" s="61"/>
    </row>
    <row r="34" spans="1:21" ht="182.45" customHeight="1">
      <c r="A34" s="41"/>
      <c r="B34" s="42"/>
      <c r="C34" s="41"/>
      <c r="D34" s="41"/>
      <c r="E34" s="12"/>
      <c r="F34" s="34"/>
      <c r="G34" s="34"/>
      <c r="H34" s="34"/>
      <c r="I34" s="25" t="s">
        <v>191</v>
      </c>
      <c r="J34" s="14"/>
      <c r="K34" s="14" t="s">
        <v>192</v>
      </c>
      <c r="L34" s="24" t="s">
        <v>225</v>
      </c>
      <c r="M34" s="15"/>
      <c r="N34" s="15"/>
      <c r="O34" s="60"/>
      <c r="P34" s="60"/>
      <c r="Q34" s="60"/>
      <c r="R34" s="60"/>
      <c r="S34" s="60"/>
      <c r="T34" s="60"/>
      <c r="U34" s="64"/>
    </row>
    <row r="35" spans="1:21" ht="70.150000000000006" hidden="1" customHeight="1">
      <c r="A35" s="23"/>
      <c r="B35" s="11"/>
      <c r="C35" s="12"/>
      <c r="D35" s="12"/>
      <c r="E35" s="12"/>
      <c r="F35" s="13"/>
      <c r="G35" s="13"/>
      <c r="H35" s="13"/>
      <c r="I35" s="14"/>
      <c r="J35" s="14"/>
      <c r="K35" s="14"/>
      <c r="L35" s="15"/>
      <c r="M35" s="15"/>
      <c r="N35" s="15"/>
      <c r="O35" s="16"/>
      <c r="P35" s="16"/>
      <c r="Q35" s="16"/>
      <c r="R35" s="16"/>
      <c r="S35" s="16"/>
      <c r="T35" s="16"/>
      <c r="U35" s="17"/>
    </row>
    <row r="36" spans="1:21" ht="22.15" hidden="1" customHeight="1">
      <c r="A36" s="23"/>
      <c r="B36" s="11"/>
      <c r="C36" s="12"/>
      <c r="D36" s="12"/>
      <c r="E36" s="12"/>
      <c r="F36" s="13"/>
      <c r="G36" s="13"/>
      <c r="H36" s="13"/>
      <c r="I36" s="14"/>
      <c r="J36" s="14"/>
      <c r="K36" s="14"/>
      <c r="L36" s="15"/>
      <c r="M36" s="15"/>
      <c r="N36" s="15"/>
      <c r="O36" s="16"/>
      <c r="P36" s="16"/>
      <c r="Q36" s="16"/>
      <c r="R36" s="16"/>
      <c r="S36" s="16"/>
      <c r="T36" s="16"/>
      <c r="U36" s="17"/>
    </row>
    <row r="37" spans="1:21" ht="159.6" customHeight="1">
      <c r="A37" s="36" t="s">
        <v>102</v>
      </c>
      <c r="B37" s="32" t="s">
        <v>245</v>
      </c>
      <c r="C37" s="30" t="s">
        <v>228</v>
      </c>
      <c r="D37" s="30" t="s">
        <v>146</v>
      </c>
      <c r="E37" s="12"/>
      <c r="F37" s="32" t="s">
        <v>46</v>
      </c>
      <c r="G37" s="32" t="s">
        <v>64</v>
      </c>
      <c r="H37" s="32" t="s">
        <v>179</v>
      </c>
      <c r="I37" s="38"/>
      <c r="J37" s="38"/>
      <c r="K37" s="38"/>
      <c r="L37" s="65" t="s">
        <v>260</v>
      </c>
      <c r="M37" s="38"/>
      <c r="N37" s="38"/>
      <c r="O37" s="57">
        <v>10</v>
      </c>
      <c r="P37" s="57">
        <v>10</v>
      </c>
      <c r="Q37" s="16"/>
      <c r="R37" s="16"/>
      <c r="S37" s="57"/>
      <c r="T37" s="57"/>
      <c r="U37" s="61"/>
    </row>
    <row r="38" spans="1:21" ht="17.45" customHeight="1">
      <c r="A38" s="41"/>
      <c r="B38" s="42"/>
      <c r="C38" s="31"/>
      <c r="D38" s="41"/>
      <c r="E38" s="12"/>
      <c r="F38" s="34"/>
      <c r="G38" s="34"/>
      <c r="H38" s="34"/>
      <c r="I38" s="40"/>
      <c r="J38" s="40"/>
      <c r="K38" s="40"/>
      <c r="L38" s="42"/>
      <c r="M38" s="40"/>
      <c r="N38" s="40"/>
      <c r="O38" s="59"/>
      <c r="P38" s="59"/>
      <c r="Q38" s="28"/>
      <c r="R38" s="28"/>
      <c r="S38" s="59"/>
      <c r="T38" s="59"/>
      <c r="U38" s="63"/>
    </row>
    <row r="39" spans="1:21" ht="22.15" hidden="1" customHeight="1">
      <c r="A39" s="23"/>
      <c r="B39" s="11"/>
      <c r="C39" s="12"/>
      <c r="D39" s="12"/>
      <c r="E39" s="12"/>
      <c r="F39" s="13"/>
      <c r="G39" s="13"/>
      <c r="H39" s="13"/>
      <c r="I39" s="14"/>
      <c r="J39" s="14"/>
      <c r="K39" s="14"/>
      <c r="L39" s="15"/>
      <c r="M39" s="15"/>
      <c r="N39" s="15"/>
      <c r="O39" s="16"/>
      <c r="P39" s="16"/>
      <c r="Q39" s="16"/>
      <c r="R39" s="16"/>
      <c r="S39" s="16"/>
      <c r="T39" s="16"/>
      <c r="U39" s="17"/>
    </row>
    <row r="40" spans="1:21" ht="88.9" customHeight="1">
      <c r="A40" s="36" t="s">
        <v>105</v>
      </c>
      <c r="B40" s="32" t="s">
        <v>97</v>
      </c>
      <c r="C40" s="30" t="s">
        <v>98</v>
      </c>
      <c r="D40" s="30" t="s">
        <v>99</v>
      </c>
      <c r="E40" s="30"/>
      <c r="F40" s="13" t="s">
        <v>46</v>
      </c>
      <c r="G40" s="13" t="s">
        <v>64</v>
      </c>
      <c r="H40" s="13" t="s">
        <v>179</v>
      </c>
      <c r="I40" s="38" t="s">
        <v>101</v>
      </c>
      <c r="J40" s="38" t="s">
        <v>198</v>
      </c>
      <c r="K40" s="38" t="s">
        <v>181</v>
      </c>
      <c r="L40" s="65" t="s">
        <v>215</v>
      </c>
      <c r="M40" s="38"/>
      <c r="N40" s="38"/>
      <c r="O40" s="57">
        <v>83853.600000000006</v>
      </c>
      <c r="P40" s="57">
        <v>35639.4</v>
      </c>
      <c r="Q40" s="57">
        <v>31234.400000000001</v>
      </c>
      <c r="R40" s="57">
        <v>0</v>
      </c>
      <c r="S40" s="57">
        <v>0</v>
      </c>
      <c r="T40" s="57">
        <v>0</v>
      </c>
      <c r="U40" s="61"/>
    </row>
    <row r="41" spans="1:21">
      <c r="A41" s="43"/>
      <c r="B41" s="33"/>
      <c r="C41" s="35"/>
      <c r="D41" s="35"/>
      <c r="E41" s="35"/>
      <c r="F41" s="32" t="s">
        <v>100</v>
      </c>
      <c r="G41" s="32"/>
      <c r="H41" s="32" t="s">
        <v>180</v>
      </c>
      <c r="I41" s="39"/>
      <c r="J41" s="39"/>
      <c r="K41" s="39"/>
      <c r="L41" s="67"/>
      <c r="M41" s="67"/>
      <c r="N41" s="67"/>
      <c r="O41" s="58"/>
      <c r="P41" s="58"/>
      <c r="Q41" s="58"/>
      <c r="R41" s="58"/>
      <c r="S41" s="58"/>
      <c r="T41" s="58"/>
      <c r="U41" s="62"/>
    </row>
    <row r="42" spans="1:21" ht="36" customHeight="1">
      <c r="A42" s="37"/>
      <c r="B42" s="34"/>
      <c r="C42" s="31"/>
      <c r="D42" s="31"/>
      <c r="E42" s="31"/>
      <c r="F42" s="34"/>
      <c r="G42" s="34"/>
      <c r="H42" s="34"/>
      <c r="I42" s="56"/>
      <c r="J42" s="40"/>
      <c r="K42" s="56"/>
      <c r="L42" s="42"/>
      <c r="M42" s="42"/>
      <c r="N42" s="42"/>
      <c r="O42" s="59"/>
      <c r="P42" s="59"/>
      <c r="Q42" s="59"/>
      <c r="R42" s="59"/>
      <c r="S42" s="59"/>
      <c r="T42" s="59"/>
      <c r="U42" s="63"/>
    </row>
    <row r="43" spans="1:21" ht="157.9" customHeight="1">
      <c r="A43" s="36" t="s">
        <v>108</v>
      </c>
      <c r="B43" s="32" t="s">
        <v>103</v>
      </c>
      <c r="C43" s="30" t="s">
        <v>104</v>
      </c>
      <c r="D43" s="30" t="s">
        <v>99</v>
      </c>
      <c r="E43" s="29"/>
      <c r="F43" s="32" t="s">
        <v>46</v>
      </c>
      <c r="G43" s="32" t="s">
        <v>64</v>
      </c>
      <c r="H43" s="32" t="s">
        <v>179</v>
      </c>
      <c r="I43" s="38" t="s">
        <v>101</v>
      </c>
      <c r="J43" s="38" t="s">
        <v>198</v>
      </c>
      <c r="K43" s="38" t="s">
        <v>181</v>
      </c>
      <c r="L43" s="24" t="s">
        <v>260</v>
      </c>
      <c r="M43" s="38"/>
      <c r="N43" s="38"/>
      <c r="O43" s="57">
        <v>76744.399999999994</v>
      </c>
      <c r="P43" s="57">
        <v>76744.399999999994</v>
      </c>
      <c r="Q43" s="57">
        <v>63102.5</v>
      </c>
      <c r="R43" s="57">
        <v>64364.5</v>
      </c>
      <c r="S43" s="57">
        <v>65008.2</v>
      </c>
      <c r="T43" s="57">
        <v>65008.2</v>
      </c>
      <c r="U43" s="61"/>
    </row>
    <row r="44" spans="1:21" ht="139.9" customHeight="1">
      <c r="A44" s="41"/>
      <c r="B44" s="42"/>
      <c r="C44" s="41"/>
      <c r="D44" s="41"/>
      <c r="E44" s="18"/>
      <c r="F44" s="42"/>
      <c r="G44" s="42"/>
      <c r="H44" s="42"/>
      <c r="I44" s="42"/>
      <c r="J44" s="42"/>
      <c r="K44" s="42"/>
      <c r="L44" s="24" t="s">
        <v>215</v>
      </c>
      <c r="M44" s="42"/>
      <c r="N44" s="42"/>
      <c r="O44" s="60"/>
      <c r="P44" s="60"/>
      <c r="Q44" s="60"/>
      <c r="R44" s="60"/>
      <c r="S44" s="60"/>
      <c r="T44" s="60"/>
      <c r="U44" s="64"/>
    </row>
    <row r="45" spans="1:21" ht="142.9" customHeight="1">
      <c r="A45" s="22" t="s">
        <v>111</v>
      </c>
      <c r="B45" s="21" t="s">
        <v>106</v>
      </c>
      <c r="C45" s="18" t="s">
        <v>107</v>
      </c>
      <c r="D45" s="18" t="s">
        <v>99</v>
      </c>
      <c r="E45" s="18"/>
      <c r="F45" s="13" t="s">
        <v>46</v>
      </c>
      <c r="G45" s="13" t="s">
        <v>64</v>
      </c>
      <c r="H45" s="13" t="s">
        <v>179</v>
      </c>
      <c r="I45" s="15" t="s">
        <v>101</v>
      </c>
      <c r="J45" s="15" t="s">
        <v>198</v>
      </c>
      <c r="K45" s="15" t="s">
        <v>181</v>
      </c>
      <c r="L45" s="24" t="s">
        <v>215</v>
      </c>
      <c r="M45" s="15"/>
      <c r="N45" s="15"/>
      <c r="O45" s="19">
        <v>1889.4</v>
      </c>
      <c r="P45" s="19">
        <v>1889.4</v>
      </c>
      <c r="Q45" s="19">
        <v>450</v>
      </c>
      <c r="R45" s="19">
        <v>459</v>
      </c>
      <c r="S45" s="19">
        <v>463.6</v>
      </c>
      <c r="T45" s="19">
        <v>463.6</v>
      </c>
      <c r="U45" s="20"/>
    </row>
    <row r="46" spans="1:21" ht="142.5" customHeight="1">
      <c r="A46" s="22" t="s">
        <v>115</v>
      </c>
      <c r="B46" s="13" t="s">
        <v>109</v>
      </c>
      <c r="C46" s="18" t="s">
        <v>110</v>
      </c>
      <c r="D46" s="18" t="s">
        <v>99</v>
      </c>
      <c r="E46" s="18"/>
      <c r="F46" s="13" t="s">
        <v>46</v>
      </c>
      <c r="G46" s="13" t="s">
        <v>64</v>
      </c>
      <c r="H46" s="13" t="s">
        <v>179</v>
      </c>
      <c r="I46" s="15" t="s">
        <v>101</v>
      </c>
      <c r="J46" s="15" t="s">
        <v>198</v>
      </c>
      <c r="K46" s="15" t="s">
        <v>181</v>
      </c>
      <c r="L46" s="24" t="s">
        <v>215</v>
      </c>
      <c r="M46" s="15"/>
      <c r="N46" s="15"/>
      <c r="O46" s="19">
        <v>10</v>
      </c>
      <c r="P46" s="19">
        <v>10</v>
      </c>
      <c r="Q46" s="19">
        <v>9</v>
      </c>
      <c r="R46" s="19">
        <v>9.1999999999999993</v>
      </c>
      <c r="S46" s="19">
        <v>9.3000000000000007</v>
      </c>
      <c r="T46" s="19">
        <v>9.3000000000000007</v>
      </c>
      <c r="U46" s="20"/>
    </row>
    <row r="47" spans="1:21" ht="138.75" customHeight="1">
      <c r="A47" s="22" t="s">
        <v>119</v>
      </c>
      <c r="B47" s="13" t="s">
        <v>112</v>
      </c>
      <c r="C47" s="18" t="s">
        <v>113</v>
      </c>
      <c r="D47" s="18" t="s">
        <v>114</v>
      </c>
      <c r="E47" s="18"/>
      <c r="F47" s="13" t="s">
        <v>46</v>
      </c>
      <c r="G47" s="13" t="s">
        <v>64</v>
      </c>
      <c r="H47" s="13" t="s">
        <v>179</v>
      </c>
      <c r="I47" s="15"/>
      <c r="J47" s="15"/>
      <c r="K47" s="15"/>
      <c r="L47" s="24" t="s">
        <v>218</v>
      </c>
      <c r="M47" s="15"/>
      <c r="N47" s="15"/>
      <c r="O47" s="19">
        <v>52065.7</v>
      </c>
      <c r="P47" s="19">
        <v>52065.7</v>
      </c>
      <c r="Q47" s="19">
        <v>45693.2</v>
      </c>
      <c r="R47" s="19">
        <v>46607.1</v>
      </c>
      <c r="S47" s="19">
        <v>47073.2</v>
      </c>
      <c r="T47" s="19">
        <v>47073.2</v>
      </c>
      <c r="U47" s="20"/>
    </row>
    <row r="48" spans="1:21" ht="138" customHeight="1">
      <c r="A48" s="22" t="s">
        <v>123</v>
      </c>
      <c r="B48" s="13" t="s">
        <v>116</v>
      </c>
      <c r="C48" s="18" t="s">
        <v>117</v>
      </c>
      <c r="D48" s="18" t="s">
        <v>118</v>
      </c>
      <c r="E48" s="18"/>
      <c r="F48" s="13" t="s">
        <v>46</v>
      </c>
      <c r="G48" s="13" t="s">
        <v>64</v>
      </c>
      <c r="H48" s="13" t="s">
        <v>179</v>
      </c>
      <c r="I48" s="15"/>
      <c r="J48" s="15"/>
      <c r="K48" s="15"/>
      <c r="L48" s="24" t="s">
        <v>219</v>
      </c>
      <c r="M48" s="15"/>
      <c r="N48" s="15"/>
      <c r="O48" s="19">
        <v>37746.5</v>
      </c>
      <c r="P48" s="19">
        <v>37746.5</v>
      </c>
      <c r="Q48" s="19">
        <v>39100</v>
      </c>
      <c r="R48" s="19">
        <v>40878</v>
      </c>
      <c r="S48" s="19">
        <v>45172.800000000003</v>
      </c>
      <c r="T48" s="19">
        <v>45172.800000000003</v>
      </c>
      <c r="U48" s="20"/>
    </row>
    <row r="49" spans="1:21" ht="163.9" customHeight="1">
      <c r="A49" s="22" t="s">
        <v>126</v>
      </c>
      <c r="B49" s="13" t="s">
        <v>120</v>
      </c>
      <c r="C49" s="18" t="s">
        <v>121</v>
      </c>
      <c r="D49" s="18" t="s">
        <v>122</v>
      </c>
      <c r="E49" s="18"/>
      <c r="F49" s="13" t="s">
        <v>46</v>
      </c>
      <c r="G49" s="13" t="s">
        <v>64</v>
      </c>
      <c r="H49" s="13" t="s">
        <v>179</v>
      </c>
      <c r="I49" s="15"/>
      <c r="J49" s="15"/>
      <c r="K49" s="15"/>
      <c r="L49" s="24" t="s">
        <v>260</v>
      </c>
      <c r="M49" s="15"/>
      <c r="N49" s="15"/>
      <c r="O49" s="19">
        <v>10</v>
      </c>
      <c r="P49" s="19">
        <v>10</v>
      </c>
      <c r="Q49" s="19">
        <v>9</v>
      </c>
      <c r="R49" s="19">
        <v>9</v>
      </c>
      <c r="S49" s="19">
        <v>9</v>
      </c>
      <c r="T49" s="19">
        <v>9</v>
      </c>
      <c r="U49" s="20"/>
    </row>
    <row r="50" spans="1:21" ht="135.6" customHeight="1">
      <c r="A50" s="22" t="s">
        <v>129</v>
      </c>
      <c r="B50" s="13" t="s">
        <v>124</v>
      </c>
      <c r="C50" s="18" t="s">
        <v>125</v>
      </c>
      <c r="D50" s="18" t="s">
        <v>118</v>
      </c>
      <c r="E50" s="18"/>
      <c r="F50" s="13" t="s">
        <v>46</v>
      </c>
      <c r="G50" s="13" t="s">
        <v>64</v>
      </c>
      <c r="H50" s="13" t="s">
        <v>179</v>
      </c>
      <c r="I50" s="15"/>
      <c r="J50" s="15"/>
      <c r="K50" s="15"/>
      <c r="L50" s="24" t="s">
        <v>219</v>
      </c>
      <c r="M50" s="15"/>
      <c r="N50" s="15"/>
      <c r="O50" s="19">
        <v>1368.6</v>
      </c>
      <c r="P50" s="19">
        <v>1368.6</v>
      </c>
      <c r="Q50" s="19">
        <v>1835.8</v>
      </c>
      <c r="R50" s="19">
        <v>2155.6</v>
      </c>
      <c r="S50" s="19">
        <v>2437.8000000000002</v>
      </c>
      <c r="T50" s="19">
        <v>2437.8000000000002</v>
      </c>
      <c r="U50" s="20"/>
    </row>
    <row r="51" spans="1:21" ht="288.75" customHeight="1">
      <c r="A51" s="22" t="s">
        <v>129</v>
      </c>
      <c r="B51" s="21" t="s">
        <v>127</v>
      </c>
      <c r="C51" s="18" t="s">
        <v>128</v>
      </c>
      <c r="D51" s="18" t="s">
        <v>118</v>
      </c>
      <c r="E51" s="18"/>
      <c r="F51" s="13" t="s">
        <v>46</v>
      </c>
      <c r="G51" s="13" t="s">
        <v>64</v>
      </c>
      <c r="H51" s="13" t="s">
        <v>179</v>
      </c>
      <c r="I51" s="15"/>
      <c r="J51" s="15"/>
      <c r="K51" s="15"/>
      <c r="L51" s="24" t="s">
        <v>219</v>
      </c>
      <c r="M51" s="15"/>
      <c r="N51" s="15"/>
      <c r="O51" s="19">
        <v>52415.4</v>
      </c>
      <c r="P51" s="19">
        <v>52415.4</v>
      </c>
      <c r="Q51" s="19">
        <v>43500</v>
      </c>
      <c r="R51" s="19">
        <v>48108.9</v>
      </c>
      <c r="S51" s="19">
        <v>43453.3</v>
      </c>
      <c r="T51" s="19">
        <v>43453.3</v>
      </c>
      <c r="U51" s="20"/>
    </row>
    <row r="52" spans="1:21" ht="299.25" customHeight="1">
      <c r="A52" s="22" t="s">
        <v>132</v>
      </c>
      <c r="B52" s="21" t="s">
        <v>240</v>
      </c>
      <c r="C52" s="18" t="s">
        <v>229</v>
      </c>
      <c r="D52" s="18" t="s">
        <v>56</v>
      </c>
      <c r="E52" s="18"/>
      <c r="F52" s="13" t="s">
        <v>46</v>
      </c>
      <c r="G52" s="13" t="s">
        <v>64</v>
      </c>
      <c r="H52" s="13" t="s">
        <v>179</v>
      </c>
      <c r="I52" s="15"/>
      <c r="J52" s="15"/>
      <c r="K52" s="15"/>
      <c r="L52" s="24" t="s">
        <v>260</v>
      </c>
      <c r="M52" s="15"/>
      <c r="N52" s="15"/>
      <c r="O52" s="19">
        <v>8703.1</v>
      </c>
      <c r="P52" s="19">
        <v>8703.1</v>
      </c>
      <c r="Q52" s="19"/>
      <c r="R52" s="19"/>
      <c r="S52" s="19"/>
      <c r="T52" s="19"/>
      <c r="U52" s="20"/>
    </row>
    <row r="53" spans="1:21" ht="163.9" customHeight="1">
      <c r="A53" s="22" t="s">
        <v>136</v>
      </c>
      <c r="B53" s="13" t="s">
        <v>130</v>
      </c>
      <c r="C53" s="18" t="s">
        <v>131</v>
      </c>
      <c r="D53" s="18" t="s">
        <v>122</v>
      </c>
      <c r="E53" s="18"/>
      <c r="F53" s="13" t="s">
        <v>46</v>
      </c>
      <c r="G53" s="13" t="s">
        <v>64</v>
      </c>
      <c r="H53" s="13" t="s">
        <v>179</v>
      </c>
      <c r="I53" s="15"/>
      <c r="J53" s="15"/>
      <c r="K53" s="15"/>
      <c r="L53" s="24" t="s">
        <v>260</v>
      </c>
      <c r="M53" s="15"/>
      <c r="N53" s="15"/>
      <c r="O53" s="19">
        <v>14.8</v>
      </c>
      <c r="P53" s="19">
        <v>14.8</v>
      </c>
      <c r="Q53" s="19">
        <v>12</v>
      </c>
      <c r="R53" s="19">
        <v>12</v>
      </c>
      <c r="S53" s="19">
        <v>12</v>
      </c>
      <c r="T53" s="19">
        <v>12</v>
      </c>
      <c r="U53" s="20"/>
    </row>
    <row r="54" spans="1:21" ht="126">
      <c r="A54" s="22" t="s">
        <v>140</v>
      </c>
      <c r="B54" s="13" t="s">
        <v>133</v>
      </c>
      <c r="C54" s="18" t="s">
        <v>134</v>
      </c>
      <c r="D54" s="18" t="s">
        <v>135</v>
      </c>
      <c r="E54" s="18"/>
      <c r="F54" s="13" t="s">
        <v>46</v>
      </c>
      <c r="G54" s="13" t="s">
        <v>64</v>
      </c>
      <c r="H54" s="13" t="s">
        <v>179</v>
      </c>
      <c r="I54" s="15"/>
      <c r="J54" s="15"/>
      <c r="K54" s="15"/>
      <c r="L54" s="24" t="s">
        <v>219</v>
      </c>
      <c r="M54" s="15"/>
      <c r="N54" s="15"/>
      <c r="O54" s="19">
        <v>2441.9</v>
      </c>
      <c r="P54" s="19">
        <v>2441.9</v>
      </c>
      <c r="Q54" s="19">
        <v>1715</v>
      </c>
      <c r="R54" s="19">
        <v>900</v>
      </c>
      <c r="S54" s="19">
        <v>900</v>
      </c>
      <c r="T54" s="19">
        <v>900</v>
      </c>
      <c r="U54" s="20"/>
    </row>
    <row r="55" spans="1:21" ht="189">
      <c r="A55" s="22" t="s">
        <v>143</v>
      </c>
      <c r="B55" s="13" t="s">
        <v>250</v>
      </c>
      <c r="C55" s="18" t="s">
        <v>230</v>
      </c>
      <c r="D55" s="18" t="s">
        <v>139</v>
      </c>
      <c r="E55" s="18"/>
      <c r="F55" s="13" t="s">
        <v>46</v>
      </c>
      <c r="G55" s="13" t="s">
        <v>64</v>
      </c>
      <c r="H55" s="13" t="s">
        <v>179</v>
      </c>
      <c r="I55" s="24" t="s">
        <v>191</v>
      </c>
      <c r="J55" s="15"/>
      <c r="K55" s="15"/>
      <c r="L55" s="24" t="s">
        <v>260</v>
      </c>
      <c r="M55" s="15"/>
      <c r="N55" s="15"/>
      <c r="O55" s="19">
        <v>198.5</v>
      </c>
      <c r="P55" s="19">
        <v>198.5</v>
      </c>
      <c r="Q55" s="19"/>
      <c r="R55" s="19"/>
      <c r="S55" s="19"/>
      <c r="T55" s="19"/>
      <c r="U55" s="20"/>
    </row>
    <row r="56" spans="1:21" ht="127.15" customHeight="1">
      <c r="A56" s="22" t="s">
        <v>147</v>
      </c>
      <c r="B56" s="13" t="s">
        <v>137</v>
      </c>
      <c r="C56" s="18" t="s">
        <v>138</v>
      </c>
      <c r="D56" s="18" t="s">
        <v>139</v>
      </c>
      <c r="E56" s="18"/>
      <c r="F56" s="13" t="s">
        <v>46</v>
      </c>
      <c r="G56" s="13" t="s">
        <v>64</v>
      </c>
      <c r="H56" s="13" t="s">
        <v>179</v>
      </c>
      <c r="I56" s="15"/>
      <c r="J56" s="15"/>
      <c r="K56" s="15"/>
      <c r="L56" s="24" t="s">
        <v>225</v>
      </c>
      <c r="M56" s="15"/>
      <c r="N56" s="15"/>
      <c r="O56" s="19">
        <v>685.7</v>
      </c>
      <c r="P56" s="19">
        <v>685.7</v>
      </c>
      <c r="Q56" s="19">
        <v>617.1</v>
      </c>
      <c r="R56" s="19">
        <v>629.4</v>
      </c>
      <c r="S56" s="19">
        <v>635.70000000000005</v>
      </c>
      <c r="T56" s="19">
        <v>635.70000000000005</v>
      </c>
      <c r="U56" s="20"/>
    </row>
    <row r="57" spans="1:21" ht="159.6" customHeight="1">
      <c r="A57" s="22" t="s">
        <v>151</v>
      </c>
      <c r="B57" s="27" t="s">
        <v>251</v>
      </c>
      <c r="C57" s="18" t="s">
        <v>214</v>
      </c>
      <c r="D57" s="18" t="s">
        <v>56</v>
      </c>
      <c r="E57" s="18"/>
      <c r="F57" s="13" t="s">
        <v>46</v>
      </c>
      <c r="G57" s="13" t="s">
        <v>64</v>
      </c>
      <c r="H57" s="13" t="s">
        <v>179</v>
      </c>
      <c r="I57" s="15"/>
      <c r="J57" s="15"/>
      <c r="K57" s="15"/>
      <c r="L57" s="24" t="s">
        <v>260</v>
      </c>
      <c r="M57" s="15"/>
      <c r="N57" s="15"/>
      <c r="O57" s="19">
        <v>10</v>
      </c>
      <c r="P57" s="19">
        <v>10</v>
      </c>
      <c r="Q57" s="19"/>
      <c r="R57" s="19"/>
      <c r="S57" s="19"/>
      <c r="T57" s="19"/>
      <c r="U57" s="20"/>
    </row>
    <row r="58" spans="1:21" ht="189">
      <c r="A58" s="22" t="s">
        <v>154</v>
      </c>
      <c r="B58" s="13" t="s">
        <v>141</v>
      </c>
      <c r="C58" s="18" t="s">
        <v>142</v>
      </c>
      <c r="D58" s="18" t="s">
        <v>139</v>
      </c>
      <c r="E58" s="18"/>
      <c r="F58" s="13" t="s">
        <v>46</v>
      </c>
      <c r="G58" s="13" t="s">
        <v>64</v>
      </c>
      <c r="H58" s="13" t="s">
        <v>179</v>
      </c>
      <c r="I58" s="24" t="s">
        <v>191</v>
      </c>
      <c r="J58" s="15"/>
      <c r="K58" s="15"/>
      <c r="L58" s="24" t="s">
        <v>225</v>
      </c>
      <c r="M58" s="15"/>
      <c r="N58" s="15"/>
      <c r="O58" s="19">
        <v>394.5</v>
      </c>
      <c r="P58" s="19">
        <v>394.5</v>
      </c>
      <c r="Q58" s="19">
        <v>365</v>
      </c>
      <c r="R58" s="19">
        <v>372.3</v>
      </c>
      <c r="S58" s="19">
        <v>376.1</v>
      </c>
      <c r="T58" s="19">
        <v>376.1</v>
      </c>
      <c r="U58" s="20"/>
    </row>
    <row r="59" spans="1:21" ht="156.75" customHeight="1">
      <c r="A59" s="22" t="s">
        <v>157</v>
      </c>
      <c r="B59" s="27" t="s">
        <v>246</v>
      </c>
      <c r="C59" s="18" t="s">
        <v>213</v>
      </c>
      <c r="D59" s="18" t="s">
        <v>56</v>
      </c>
      <c r="E59" s="18"/>
      <c r="F59" s="13" t="s">
        <v>46</v>
      </c>
      <c r="G59" s="13" t="s">
        <v>64</v>
      </c>
      <c r="H59" s="13" t="s">
        <v>179</v>
      </c>
      <c r="I59" s="24"/>
      <c r="J59" s="15"/>
      <c r="K59" s="15"/>
      <c r="L59" s="24" t="s">
        <v>260</v>
      </c>
      <c r="M59" s="15"/>
      <c r="N59" s="15"/>
      <c r="O59" s="19">
        <v>10</v>
      </c>
      <c r="P59" s="19">
        <v>10</v>
      </c>
      <c r="Q59" s="19"/>
      <c r="R59" s="19"/>
      <c r="S59" s="19"/>
      <c r="T59" s="19"/>
      <c r="U59" s="20"/>
    </row>
    <row r="60" spans="1:21" ht="156" customHeight="1">
      <c r="A60" s="22" t="s">
        <v>216</v>
      </c>
      <c r="B60" s="13" t="s">
        <v>144</v>
      </c>
      <c r="C60" s="18" t="s">
        <v>145</v>
      </c>
      <c r="D60" s="18" t="s">
        <v>146</v>
      </c>
      <c r="E60" s="18"/>
      <c r="F60" s="13" t="s">
        <v>46</v>
      </c>
      <c r="G60" s="13" t="s">
        <v>64</v>
      </c>
      <c r="H60" s="13" t="s">
        <v>179</v>
      </c>
      <c r="I60" s="15"/>
      <c r="J60" s="15"/>
      <c r="K60" s="15"/>
      <c r="L60" s="24" t="s">
        <v>226</v>
      </c>
      <c r="M60" s="15"/>
      <c r="N60" s="15"/>
      <c r="O60" s="19">
        <v>667</v>
      </c>
      <c r="P60" s="19">
        <v>667</v>
      </c>
      <c r="Q60" s="19">
        <v>851.2</v>
      </c>
      <c r="R60" s="19">
        <v>868.2</v>
      </c>
      <c r="S60" s="19">
        <v>876.9</v>
      </c>
      <c r="T60" s="19">
        <v>876.9</v>
      </c>
      <c r="U60" s="20"/>
    </row>
    <row r="61" spans="1:21" ht="139.15" customHeight="1">
      <c r="A61" s="22" t="s">
        <v>217</v>
      </c>
      <c r="B61" s="13" t="s">
        <v>148</v>
      </c>
      <c r="C61" s="18" t="s">
        <v>149</v>
      </c>
      <c r="D61" s="18" t="s">
        <v>150</v>
      </c>
      <c r="E61" s="18"/>
      <c r="F61" s="13" t="s">
        <v>46</v>
      </c>
      <c r="G61" s="13" t="s">
        <v>64</v>
      </c>
      <c r="H61" s="13" t="s">
        <v>179</v>
      </c>
      <c r="I61" s="15" t="s">
        <v>202</v>
      </c>
      <c r="J61" s="15" t="s">
        <v>203</v>
      </c>
      <c r="K61" s="15" t="s">
        <v>204</v>
      </c>
      <c r="L61" s="24" t="s">
        <v>249</v>
      </c>
      <c r="M61" s="15"/>
      <c r="N61" s="15"/>
      <c r="O61" s="19">
        <v>20114.3</v>
      </c>
      <c r="P61" s="19">
        <v>20114.3</v>
      </c>
      <c r="Q61" s="19">
        <v>14592.9</v>
      </c>
      <c r="R61" s="19">
        <v>14884.7</v>
      </c>
      <c r="S61" s="19">
        <v>15033.5</v>
      </c>
      <c r="T61" s="19">
        <v>15033.5</v>
      </c>
      <c r="U61" s="20"/>
    </row>
    <row r="62" spans="1:21" ht="90" customHeight="1">
      <c r="A62" s="36" t="s">
        <v>252</v>
      </c>
      <c r="B62" s="32" t="s">
        <v>247</v>
      </c>
      <c r="C62" s="30" t="s">
        <v>209</v>
      </c>
      <c r="D62" s="30" t="s">
        <v>56</v>
      </c>
      <c r="E62" s="18"/>
      <c r="F62" s="13" t="s">
        <v>46</v>
      </c>
      <c r="G62" s="13" t="s">
        <v>64</v>
      </c>
      <c r="H62" s="13" t="s">
        <v>179</v>
      </c>
      <c r="I62" s="15"/>
      <c r="J62" s="15"/>
      <c r="K62" s="15"/>
      <c r="L62" s="65" t="s">
        <v>260</v>
      </c>
      <c r="M62" s="38"/>
      <c r="N62" s="38"/>
      <c r="O62" s="57">
        <v>10</v>
      </c>
      <c r="P62" s="57">
        <v>10</v>
      </c>
      <c r="Q62" s="16"/>
      <c r="R62" s="16"/>
      <c r="S62" s="57"/>
      <c r="T62" s="57"/>
      <c r="U62" s="61"/>
    </row>
    <row r="63" spans="1:21" ht="71.25" customHeight="1">
      <c r="A63" s="37"/>
      <c r="B63" s="34"/>
      <c r="C63" s="31"/>
      <c r="D63" s="31"/>
      <c r="E63" s="18"/>
      <c r="F63" s="13" t="s">
        <v>210</v>
      </c>
      <c r="G63" s="13" t="s">
        <v>211</v>
      </c>
      <c r="H63" s="13" t="s">
        <v>212</v>
      </c>
      <c r="I63" s="15"/>
      <c r="J63" s="15"/>
      <c r="K63" s="15"/>
      <c r="L63" s="42"/>
      <c r="M63" s="40"/>
      <c r="N63" s="40"/>
      <c r="O63" s="59"/>
      <c r="P63" s="59"/>
      <c r="Q63" s="28"/>
      <c r="R63" s="28"/>
      <c r="S63" s="59"/>
      <c r="T63" s="59"/>
      <c r="U63" s="63"/>
    </row>
    <row r="64" spans="1:21" ht="147">
      <c r="A64" s="22" t="s">
        <v>253</v>
      </c>
      <c r="B64" s="13" t="s">
        <v>152</v>
      </c>
      <c r="C64" s="18" t="s">
        <v>153</v>
      </c>
      <c r="D64" s="18" t="s">
        <v>122</v>
      </c>
      <c r="E64" s="18"/>
      <c r="F64" s="13" t="s">
        <v>46</v>
      </c>
      <c r="G64" s="13" t="s">
        <v>64</v>
      </c>
      <c r="H64" s="13" t="s">
        <v>179</v>
      </c>
      <c r="I64" s="15"/>
      <c r="J64" s="15"/>
      <c r="K64" s="15"/>
      <c r="L64" s="24" t="s">
        <v>260</v>
      </c>
      <c r="M64" s="15"/>
      <c r="N64" s="15"/>
      <c r="O64" s="19">
        <v>10</v>
      </c>
      <c r="P64" s="19">
        <v>10</v>
      </c>
      <c r="Q64" s="19">
        <v>9</v>
      </c>
      <c r="R64" s="19">
        <v>9</v>
      </c>
      <c r="S64" s="19">
        <v>9</v>
      </c>
      <c r="T64" s="19">
        <v>9</v>
      </c>
      <c r="U64" s="20"/>
    </row>
    <row r="65" spans="1:21" ht="126">
      <c r="A65" s="22" t="s">
        <v>254</v>
      </c>
      <c r="B65" s="13" t="s">
        <v>155</v>
      </c>
      <c r="C65" s="18" t="s">
        <v>156</v>
      </c>
      <c r="D65" s="18" t="s">
        <v>87</v>
      </c>
      <c r="E65" s="18"/>
      <c r="F65" s="13" t="s">
        <v>46</v>
      </c>
      <c r="G65" s="13" t="s">
        <v>64</v>
      </c>
      <c r="H65" s="13" t="s">
        <v>179</v>
      </c>
      <c r="I65" s="15"/>
      <c r="J65" s="15"/>
      <c r="K65" s="15"/>
      <c r="L65" s="24" t="s">
        <v>225</v>
      </c>
      <c r="M65" s="15"/>
      <c r="N65" s="15"/>
      <c r="O65" s="19">
        <v>10</v>
      </c>
      <c r="P65" s="19">
        <v>10</v>
      </c>
      <c r="Q65" s="19">
        <v>9</v>
      </c>
      <c r="R65" s="19">
        <v>9.1999999999999993</v>
      </c>
      <c r="S65" s="19">
        <v>9.3000000000000007</v>
      </c>
      <c r="T65" s="19">
        <v>9.3000000000000007</v>
      </c>
      <c r="U65" s="20"/>
    </row>
    <row r="66" spans="1:21" ht="160.15" customHeight="1">
      <c r="A66" s="22" t="s">
        <v>255</v>
      </c>
      <c r="B66" s="13" t="s">
        <v>158</v>
      </c>
      <c r="C66" s="18" t="s">
        <v>159</v>
      </c>
      <c r="D66" s="18" t="s">
        <v>160</v>
      </c>
      <c r="E66" s="18"/>
      <c r="F66" s="13" t="s">
        <v>46</v>
      </c>
      <c r="G66" s="13" t="s">
        <v>64</v>
      </c>
      <c r="H66" s="13" t="s">
        <v>179</v>
      </c>
      <c r="I66" s="15"/>
      <c r="J66" s="15"/>
      <c r="K66" s="15"/>
      <c r="L66" s="24" t="s">
        <v>260</v>
      </c>
      <c r="M66" s="15"/>
      <c r="N66" s="15"/>
      <c r="O66" s="19">
        <v>1070</v>
      </c>
      <c r="P66" s="19">
        <v>1070</v>
      </c>
      <c r="Q66" s="19">
        <v>630</v>
      </c>
      <c r="R66" s="19">
        <v>642.6</v>
      </c>
      <c r="S66" s="19">
        <v>649</v>
      </c>
      <c r="T66" s="19">
        <v>649</v>
      </c>
      <c r="U66" s="20"/>
    </row>
    <row r="67" spans="1:21" ht="166.5" hidden="1" customHeight="1">
      <c r="A67" s="22" t="s">
        <v>256</v>
      </c>
      <c r="B67" s="13" t="s">
        <v>248</v>
      </c>
      <c r="C67" s="18" t="s">
        <v>243</v>
      </c>
      <c r="D67" s="18"/>
      <c r="E67" s="18"/>
      <c r="F67" s="13" t="s">
        <v>46</v>
      </c>
      <c r="G67" s="13" t="s">
        <v>64</v>
      </c>
      <c r="H67" s="13" t="s">
        <v>179</v>
      </c>
      <c r="I67" s="15"/>
      <c r="J67" s="15"/>
      <c r="K67" s="15"/>
      <c r="L67" s="24" t="s">
        <v>260</v>
      </c>
      <c r="M67" s="15"/>
      <c r="N67" s="15"/>
      <c r="O67" s="19"/>
      <c r="P67" s="19"/>
      <c r="Q67" s="19"/>
      <c r="R67" s="19"/>
      <c r="S67" s="19"/>
      <c r="T67" s="19"/>
      <c r="U67" s="20"/>
    </row>
    <row r="68" spans="1:21" ht="159.75" customHeight="1">
      <c r="A68" s="22" t="s">
        <v>256</v>
      </c>
      <c r="B68" s="13" t="s">
        <v>235</v>
      </c>
      <c r="C68" s="18" t="s">
        <v>231</v>
      </c>
      <c r="D68" s="18" t="s">
        <v>56</v>
      </c>
      <c r="E68" s="18"/>
      <c r="F68" s="13" t="s">
        <v>46</v>
      </c>
      <c r="G68" s="13" t="s">
        <v>64</v>
      </c>
      <c r="H68" s="13" t="s">
        <v>179</v>
      </c>
      <c r="I68" s="15"/>
      <c r="J68" s="15"/>
      <c r="K68" s="15"/>
      <c r="L68" s="24" t="s">
        <v>260</v>
      </c>
      <c r="M68" s="15"/>
      <c r="N68" s="15"/>
      <c r="O68" s="19">
        <v>10</v>
      </c>
      <c r="P68" s="19">
        <v>10</v>
      </c>
      <c r="Q68" s="19"/>
      <c r="R68" s="19"/>
      <c r="S68" s="19"/>
      <c r="T68" s="19"/>
      <c r="U68" s="20"/>
    </row>
    <row r="69" spans="1:21" ht="159.75" customHeight="1">
      <c r="A69" s="22" t="s">
        <v>257</v>
      </c>
      <c r="B69" s="13" t="s">
        <v>237</v>
      </c>
      <c r="C69" s="18" t="s">
        <v>232</v>
      </c>
      <c r="D69" s="18" t="s">
        <v>56</v>
      </c>
      <c r="E69" s="18"/>
      <c r="F69" s="13" t="s">
        <v>46</v>
      </c>
      <c r="G69" s="13" t="s">
        <v>64</v>
      </c>
      <c r="H69" s="13" t="s">
        <v>179</v>
      </c>
      <c r="I69" s="15"/>
      <c r="J69" s="15"/>
      <c r="K69" s="15"/>
      <c r="L69" s="24" t="s">
        <v>260</v>
      </c>
      <c r="M69" s="15"/>
      <c r="N69" s="15"/>
      <c r="O69" s="19">
        <v>10</v>
      </c>
      <c r="P69" s="19">
        <v>10</v>
      </c>
      <c r="Q69" s="19"/>
      <c r="R69" s="19"/>
      <c r="S69" s="19"/>
      <c r="T69" s="19"/>
      <c r="U69" s="20"/>
    </row>
    <row r="70" spans="1:21" ht="163.15" customHeight="1">
      <c r="A70" s="22" t="s">
        <v>258</v>
      </c>
      <c r="B70" s="13" t="s">
        <v>238</v>
      </c>
      <c r="C70" s="18" t="s">
        <v>233</v>
      </c>
      <c r="D70" s="18" t="s">
        <v>87</v>
      </c>
      <c r="E70" s="18"/>
      <c r="F70" s="13" t="s">
        <v>46</v>
      </c>
      <c r="G70" s="13" t="s">
        <v>64</v>
      </c>
      <c r="H70" s="13" t="s">
        <v>179</v>
      </c>
      <c r="I70" s="15"/>
      <c r="J70" s="15"/>
      <c r="K70" s="15"/>
      <c r="L70" s="24" t="s">
        <v>260</v>
      </c>
      <c r="M70" s="15"/>
      <c r="N70" s="15"/>
      <c r="O70" s="19">
        <v>10</v>
      </c>
      <c r="P70" s="19">
        <v>10</v>
      </c>
      <c r="Q70" s="19"/>
      <c r="R70" s="19"/>
      <c r="S70" s="19"/>
      <c r="T70" s="19"/>
      <c r="U70" s="20"/>
    </row>
    <row r="71" spans="1:21" ht="159.6" customHeight="1">
      <c r="A71" s="22" t="s">
        <v>259</v>
      </c>
      <c r="B71" s="13" t="s">
        <v>239</v>
      </c>
      <c r="C71" s="18" t="s">
        <v>234</v>
      </c>
      <c r="D71" s="18" t="s">
        <v>87</v>
      </c>
      <c r="E71" s="18"/>
      <c r="F71" s="13" t="s">
        <v>46</v>
      </c>
      <c r="G71" s="13" t="s">
        <v>64</v>
      </c>
      <c r="H71" s="13" t="s">
        <v>179</v>
      </c>
      <c r="I71" s="15"/>
      <c r="J71" s="15"/>
      <c r="K71" s="15"/>
      <c r="L71" s="24" t="s">
        <v>260</v>
      </c>
      <c r="M71" s="15"/>
      <c r="N71" s="15"/>
      <c r="O71" s="19">
        <v>10</v>
      </c>
      <c r="P71" s="19">
        <v>10</v>
      </c>
      <c r="Q71" s="19"/>
      <c r="R71" s="19"/>
      <c r="S71" s="19"/>
      <c r="T71" s="19"/>
      <c r="U71" s="20"/>
    </row>
    <row r="72" spans="1:21">
      <c r="A72" s="1" t="s">
        <v>161</v>
      </c>
      <c r="B72" s="13"/>
      <c r="C72" s="3" t="s">
        <v>207</v>
      </c>
      <c r="D72" s="18"/>
      <c r="E72" s="18"/>
      <c r="F72" s="13"/>
      <c r="G72" s="13"/>
      <c r="H72" s="13"/>
      <c r="I72" s="15"/>
      <c r="J72" s="15"/>
      <c r="K72" s="15"/>
      <c r="L72" s="15"/>
      <c r="M72" s="15"/>
      <c r="N72" s="15"/>
      <c r="O72" s="10">
        <f t="shared" ref="O72:T72" si="2">O73</f>
        <v>848.5</v>
      </c>
      <c r="P72" s="10">
        <v>112.3</v>
      </c>
      <c r="Q72" s="10">
        <f t="shared" si="2"/>
        <v>0</v>
      </c>
      <c r="R72" s="10">
        <f t="shared" si="2"/>
        <v>0</v>
      </c>
      <c r="S72" s="10">
        <f t="shared" si="2"/>
        <v>0</v>
      </c>
      <c r="T72" s="10">
        <f t="shared" si="2"/>
        <v>0</v>
      </c>
      <c r="U72" s="20"/>
    </row>
    <row r="73" spans="1:21" ht="92.25" customHeight="1">
      <c r="A73" s="22" t="s">
        <v>164</v>
      </c>
      <c r="B73" s="13" t="s">
        <v>48</v>
      </c>
      <c r="C73" s="18" t="s">
        <v>208</v>
      </c>
      <c r="D73" s="18" t="s">
        <v>122</v>
      </c>
      <c r="E73" s="18"/>
      <c r="F73" s="13" t="s">
        <v>46</v>
      </c>
      <c r="G73" s="13" t="s">
        <v>64</v>
      </c>
      <c r="H73" s="13" t="s">
        <v>179</v>
      </c>
      <c r="I73" s="15"/>
      <c r="J73" s="15"/>
      <c r="K73" s="15"/>
      <c r="L73" s="15"/>
      <c r="M73" s="15"/>
      <c r="N73" s="15"/>
      <c r="O73" s="19">
        <v>848.5</v>
      </c>
      <c r="P73" s="19">
        <v>112.3</v>
      </c>
      <c r="Q73" s="19"/>
      <c r="R73" s="19"/>
      <c r="S73" s="19"/>
      <c r="T73" s="19"/>
      <c r="U73" s="20"/>
    </row>
    <row r="74" spans="1:21" ht="23.45" customHeight="1">
      <c r="A74" s="1" t="s">
        <v>169</v>
      </c>
      <c r="B74" s="2" t="s">
        <v>42</v>
      </c>
      <c r="C74" s="3" t="s">
        <v>162</v>
      </c>
      <c r="D74" s="3"/>
      <c r="E74" s="3"/>
      <c r="F74" s="2"/>
      <c r="G74" s="2"/>
      <c r="H74" s="2"/>
      <c r="I74" s="6"/>
      <c r="J74" s="6"/>
      <c r="K74" s="6"/>
      <c r="L74" s="6"/>
      <c r="M74" s="6"/>
      <c r="N74" s="6"/>
      <c r="O74" s="10">
        <f>O76</f>
        <v>919.7</v>
      </c>
      <c r="P74" s="10">
        <v>821.2</v>
      </c>
      <c r="Q74" s="10">
        <v>603.5</v>
      </c>
      <c r="R74" s="10">
        <v>603.5</v>
      </c>
      <c r="S74" s="10">
        <v>603.5</v>
      </c>
      <c r="T74" s="10">
        <v>603.5</v>
      </c>
      <c r="U74" s="4"/>
    </row>
    <row r="75" spans="1:21" ht="105" hidden="1" customHeight="1">
      <c r="A75" s="1" t="s">
        <v>164</v>
      </c>
      <c r="B75" s="2" t="s">
        <v>165</v>
      </c>
      <c r="C75" s="3" t="s">
        <v>166</v>
      </c>
      <c r="D75" s="3" t="s">
        <v>122</v>
      </c>
      <c r="E75" s="3"/>
      <c r="F75" s="2" t="s">
        <v>46</v>
      </c>
      <c r="G75" s="2" t="s">
        <v>163</v>
      </c>
      <c r="H75" s="2" t="s">
        <v>179</v>
      </c>
      <c r="I75" s="6"/>
      <c r="J75" s="6"/>
      <c r="K75" s="6"/>
      <c r="L75" s="6"/>
      <c r="M75" s="6"/>
      <c r="N75" s="6"/>
      <c r="O75" s="10">
        <v>0</v>
      </c>
      <c r="P75" s="10"/>
      <c r="Q75" s="10">
        <v>0</v>
      </c>
      <c r="R75" s="10">
        <v>0</v>
      </c>
      <c r="S75" s="10">
        <v>0</v>
      </c>
      <c r="T75" s="10">
        <v>0</v>
      </c>
      <c r="U75" s="4"/>
    </row>
    <row r="76" spans="1:21" ht="147">
      <c r="A76" s="22" t="s">
        <v>171</v>
      </c>
      <c r="B76" s="21" t="s">
        <v>236</v>
      </c>
      <c r="C76" s="18" t="s">
        <v>167</v>
      </c>
      <c r="D76" s="18" t="s">
        <v>168</v>
      </c>
      <c r="E76" s="18"/>
      <c r="F76" s="13" t="s">
        <v>46</v>
      </c>
      <c r="G76" s="13" t="s">
        <v>197</v>
      </c>
      <c r="H76" s="13"/>
      <c r="I76" s="15"/>
      <c r="J76" s="15"/>
      <c r="K76" s="15"/>
      <c r="L76" s="15"/>
      <c r="M76" s="15"/>
      <c r="N76" s="15"/>
      <c r="O76" s="19">
        <f>317+602.7</f>
        <v>919.7</v>
      </c>
      <c r="P76" s="19">
        <v>821.2</v>
      </c>
      <c r="Q76" s="19">
        <v>603.5</v>
      </c>
      <c r="R76" s="19">
        <v>603.5</v>
      </c>
      <c r="S76" s="19">
        <v>603.5</v>
      </c>
      <c r="T76" s="19">
        <v>603.5</v>
      </c>
      <c r="U76" s="20"/>
    </row>
    <row r="77" spans="1:21">
      <c r="A77" s="1" t="s">
        <v>205</v>
      </c>
      <c r="B77" s="2" t="s">
        <v>42</v>
      </c>
      <c r="C77" s="3" t="s">
        <v>170</v>
      </c>
      <c r="D77" s="3"/>
      <c r="E77" s="3"/>
      <c r="F77" s="2"/>
      <c r="G77" s="2"/>
      <c r="H77" s="2"/>
      <c r="I77" s="6"/>
      <c r="J77" s="6"/>
      <c r="K77" s="6"/>
      <c r="L77" s="6"/>
      <c r="M77" s="6"/>
      <c r="N77" s="6"/>
      <c r="O77" s="10">
        <v>0</v>
      </c>
      <c r="P77" s="10">
        <v>0</v>
      </c>
      <c r="Q77" s="10">
        <v>394.1</v>
      </c>
      <c r="R77" s="10">
        <v>398</v>
      </c>
      <c r="S77" s="10">
        <v>400</v>
      </c>
      <c r="T77" s="10">
        <v>400</v>
      </c>
      <c r="U77" s="4"/>
    </row>
    <row r="78" spans="1:21" ht="147">
      <c r="A78" s="22" t="s">
        <v>206</v>
      </c>
      <c r="B78" s="13" t="s">
        <v>172</v>
      </c>
      <c r="C78" s="18" t="s">
        <v>173</v>
      </c>
      <c r="D78" s="18" t="s">
        <v>146</v>
      </c>
      <c r="E78" s="18"/>
      <c r="F78" s="13" t="s">
        <v>46</v>
      </c>
      <c r="G78" s="13" t="s">
        <v>196</v>
      </c>
      <c r="H78" s="13"/>
      <c r="I78" s="15"/>
      <c r="J78" s="15"/>
      <c r="K78" s="15"/>
      <c r="L78" s="24" t="s">
        <v>226</v>
      </c>
      <c r="M78" s="15"/>
      <c r="N78" s="15"/>
      <c r="O78" s="19">
        <v>0</v>
      </c>
      <c r="P78" s="19">
        <v>0</v>
      </c>
      <c r="Q78" s="19">
        <v>394.1</v>
      </c>
      <c r="R78" s="19">
        <v>398</v>
      </c>
      <c r="S78" s="19">
        <v>400</v>
      </c>
      <c r="T78" s="19">
        <v>400</v>
      </c>
      <c r="U78" s="20"/>
    </row>
    <row r="79" spans="1:21" ht="21">
      <c r="A79" s="1" t="s">
        <v>42</v>
      </c>
      <c r="B79" s="2" t="s">
        <v>174</v>
      </c>
      <c r="C79" s="3" t="s">
        <v>175</v>
      </c>
      <c r="D79" s="3"/>
      <c r="E79" s="3"/>
      <c r="F79" s="2"/>
      <c r="G79" s="2"/>
      <c r="H79" s="2"/>
      <c r="I79" s="6"/>
      <c r="J79" s="6"/>
      <c r="K79" s="6"/>
      <c r="L79" s="6"/>
      <c r="M79" s="6"/>
      <c r="N79" s="6"/>
      <c r="O79" s="10">
        <f t="shared" ref="O79:T79" si="3">O77+O74+O72+O14</f>
        <v>732447.39999999991</v>
      </c>
      <c r="P79" s="10">
        <f t="shared" si="3"/>
        <v>591774.4</v>
      </c>
      <c r="Q79" s="10">
        <f t="shared" si="3"/>
        <v>740157.99999999988</v>
      </c>
      <c r="R79" s="10">
        <f t="shared" si="3"/>
        <v>464470.50000000006</v>
      </c>
      <c r="S79" s="10">
        <f t="shared" si="3"/>
        <v>468680.89999999991</v>
      </c>
      <c r="T79" s="10">
        <f t="shared" si="3"/>
        <v>468680.89999999991</v>
      </c>
      <c r="U79" s="4"/>
    </row>
    <row r="80" spans="1:21" ht="14.1" customHeight="1"/>
    <row r="81" spans="2:15" ht="14.1" customHeight="1"/>
    <row r="82" spans="2:15" ht="14.1" customHeight="1"/>
    <row r="83" spans="2:15" ht="14.1" customHeight="1">
      <c r="B83" s="68" t="s">
        <v>268</v>
      </c>
      <c r="C83" s="68"/>
      <c r="D83" s="68"/>
      <c r="E83" s="68"/>
      <c r="F83" s="68"/>
      <c r="G83" s="68"/>
      <c r="H83" s="68"/>
      <c r="I83" s="68"/>
      <c r="J83" s="68"/>
      <c r="K83" s="68"/>
      <c r="L83" s="68"/>
      <c r="M83" s="68"/>
      <c r="N83" s="68"/>
      <c r="O83" s="68"/>
    </row>
    <row r="84" spans="2:15" ht="14.1" customHeight="1"/>
    <row r="85" spans="2:15" ht="14.1" customHeight="1"/>
    <row r="86" spans="2:15" ht="14.1" customHeight="1"/>
    <row r="87" spans="2:15" ht="14.1" customHeight="1"/>
    <row r="88" spans="2:15" ht="14.1" customHeight="1"/>
    <row r="89" spans="2:15" ht="14.1" customHeight="1"/>
    <row r="90" spans="2:15" ht="14.1" customHeight="1"/>
    <row r="91" spans="2:15" ht="14.1" customHeight="1"/>
    <row r="92" spans="2:15" ht="14.1" customHeight="1"/>
    <row r="93" spans="2:15" ht="14.1" customHeight="1"/>
    <row r="94" spans="2:15" ht="14.1" customHeight="1"/>
    <row r="95" spans="2:15" ht="14.1" customHeight="1"/>
    <row r="96" spans="2:15"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3.9" customHeight="1"/>
    <row r="127" ht="14.1" customHeight="1"/>
    <row r="128" ht="13.9"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3.9" customHeight="1"/>
    <row r="230" ht="14.1" customHeight="1"/>
    <row r="231" ht="13.9"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3.9" customHeight="1"/>
    <row r="365" ht="14.1" customHeight="1"/>
    <row r="366" ht="13.9" customHeight="1"/>
    <row r="367" ht="14.1" customHeight="1"/>
  </sheetData>
  <mergeCells count="162">
    <mergeCell ref="B83:O83"/>
    <mergeCell ref="G41:G42"/>
    <mergeCell ref="C33:C34"/>
    <mergeCell ref="M37:M38"/>
    <mergeCell ref="N37:N38"/>
    <mergeCell ref="D43:D44"/>
    <mergeCell ref="D40:D42"/>
    <mergeCell ref="H33:H34"/>
    <mergeCell ref="G33:G34"/>
    <mergeCell ref="F37:F38"/>
    <mergeCell ref="D37:D38"/>
    <mergeCell ref="F33:F34"/>
    <mergeCell ref="C37:C38"/>
    <mergeCell ref="D33:D34"/>
    <mergeCell ref="B37:B38"/>
    <mergeCell ref="A33:A34"/>
    <mergeCell ref="B33:B34"/>
    <mergeCell ref="A37:A38"/>
    <mergeCell ref="L37:L38"/>
    <mergeCell ref="E40:E42"/>
    <mergeCell ref="I43:I44"/>
    <mergeCell ref="K40:K42"/>
    <mergeCell ref="F41:F42"/>
    <mergeCell ref="H41:H42"/>
    <mergeCell ref="G37:G38"/>
    <mergeCell ref="H37:H38"/>
    <mergeCell ref="I37:I38"/>
    <mergeCell ref="I40:I42"/>
    <mergeCell ref="N62:N63"/>
    <mergeCell ref="J43:J44"/>
    <mergeCell ref="L62:L63"/>
    <mergeCell ref="M62:M63"/>
    <mergeCell ref="K43:K44"/>
    <mergeCell ref="L40:L42"/>
    <mergeCell ref="M43:M44"/>
    <mergeCell ref="N43:N44"/>
    <mergeCell ref="N40:N42"/>
    <mergeCell ref="M40:M42"/>
    <mergeCell ref="O62:O63"/>
    <mergeCell ref="P62:P63"/>
    <mergeCell ref="O40:O42"/>
    <mergeCell ref="P40:P42"/>
    <mergeCell ref="P43:P44"/>
    <mergeCell ref="S62:S63"/>
    <mergeCell ref="U40:U42"/>
    <mergeCell ref="U43:U44"/>
    <mergeCell ref="T62:T63"/>
    <mergeCell ref="T40:T42"/>
    <mergeCell ref="R43:R44"/>
    <mergeCell ref="S43:S44"/>
    <mergeCell ref="T43:T44"/>
    <mergeCell ref="U62:U63"/>
    <mergeCell ref="J37:J38"/>
    <mergeCell ref="O33:O34"/>
    <mergeCell ref="M26:M27"/>
    <mergeCell ref="N18:N19"/>
    <mergeCell ref="L18:L19"/>
    <mergeCell ref="M18:M19"/>
    <mergeCell ref="K18:K19"/>
    <mergeCell ref="J26:J27"/>
    <mergeCell ref="K26:K27"/>
    <mergeCell ref="K37:K38"/>
    <mergeCell ref="O43:O44"/>
    <mergeCell ref="U26:U27"/>
    <mergeCell ref="U31:U32"/>
    <mergeCell ref="S31:S32"/>
    <mergeCell ref="T37:T38"/>
    <mergeCell ref="R33:R34"/>
    <mergeCell ref="P37:P38"/>
    <mergeCell ref="P33:P34"/>
    <mergeCell ref="Q33:Q34"/>
    <mergeCell ref="R40:R42"/>
    <mergeCell ref="O37:O38"/>
    <mergeCell ref="S37:S38"/>
    <mergeCell ref="S33:S34"/>
    <mergeCell ref="T33:T34"/>
    <mergeCell ref="Q40:Q42"/>
    <mergeCell ref="R26:R27"/>
    <mergeCell ref="S40:S42"/>
    <mergeCell ref="Q31:Q32"/>
    <mergeCell ref="R31:R32"/>
    <mergeCell ref="Q26:Q27"/>
    <mergeCell ref="S26:S27"/>
    <mergeCell ref="Q43:Q44"/>
    <mergeCell ref="U37:U38"/>
    <mergeCell ref="U33:U34"/>
    <mergeCell ref="O31:O32"/>
    <mergeCell ref="U15:U19"/>
    <mergeCell ref="T26:T27"/>
    <mergeCell ref="O15:O19"/>
    <mergeCell ref="T15:T19"/>
    <mergeCell ref="P31:P32"/>
    <mergeCell ref="O26:O27"/>
    <mergeCell ref="P15:P19"/>
    <mergeCell ref="T31:T32"/>
    <mergeCell ref="S15:S19"/>
    <mergeCell ref="G16:G19"/>
    <mergeCell ref="H16:H19"/>
    <mergeCell ref="F31:F32"/>
    <mergeCell ref="G31:G32"/>
    <mergeCell ref="F16:F19"/>
    <mergeCell ref="F26:F27"/>
    <mergeCell ref="G26:G27"/>
    <mergeCell ref="N26:N27"/>
    <mergeCell ref="R15:R19"/>
    <mergeCell ref="I15:I17"/>
    <mergeCell ref="H26:H27"/>
    <mergeCell ref="I18:I19"/>
    <mergeCell ref="J18:J19"/>
    <mergeCell ref="J15:J17"/>
    <mergeCell ref="I26:I27"/>
    <mergeCell ref="P26:P27"/>
    <mergeCell ref="A3:U3"/>
    <mergeCell ref="A4:U4"/>
    <mergeCell ref="A5:U5"/>
    <mergeCell ref="U9:U11"/>
    <mergeCell ref="A6:U6"/>
    <mergeCell ref="A7:U7"/>
    <mergeCell ref="F9:N9"/>
    <mergeCell ref="O9:T9"/>
    <mergeCell ref="A9:C11"/>
    <mergeCell ref="D9:E9"/>
    <mergeCell ref="E15:E19"/>
    <mergeCell ref="C31:C32"/>
    <mergeCell ref="A8:U8"/>
    <mergeCell ref="S10:T10"/>
    <mergeCell ref="R10:R11"/>
    <mergeCell ref="L10:N10"/>
    <mergeCell ref="E10:E11"/>
    <mergeCell ref="F10:H10"/>
    <mergeCell ref="K15:K17"/>
    <mergeCell ref="Q15:Q19"/>
    <mergeCell ref="B31:B32"/>
    <mergeCell ref="A31:A32"/>
    <mergeCell ref="A15:A19"/>
    <mergeCell ref="I10:K10"/>
    <mergeCell ref="Q10:Q11"/>
    <mergeCell ref="H31:H32"/>
    <mergeCell ref="O10:P10"/>
    <mergeCell ref="C15:C19"/>
    <mergeCell ref="D15:D19"/>
    <mergeCell ref="D10:D11"/>
    <mergeCell ref="G43:G44"/>
    <mergeCell ref="H43:H44"/>
    <mergeCell ref="A40:A42"/>
    <mergeCell ref="B62:B63"/>
    <mergeCell ref="A26:A27"/>
    <mergeCell ref="B15:B19"/>
    <mergeCell ref="B26:B27"/>
    <mergeCell ref="D31:D32"/>
    <mergeCell ref="C26:C27"/>
    <mergeCell ref="D26:D27"/>
    <mergeCell ref="C62:C63"/>
    <mergeCell ref="D62:D63"/>
    <mergeCell ref="B40:B42"/>
    <mergeCell ref="C40:C42"/>
    <mergeCell ref="A62:A63"/>
    <mergeCell ref="J40:J42"/>
    <mergeCell ref="A43:A44"/>
    <mergeCell ref="B43:B44"/>
    <mergeCell ref="C43:C44"/>
    <mergeCell ref="F43:F44"/>
  </mergeCells>
  <phoneticPr fontId="0" type="noConversion"/>
  <printOptions horizontalCentered="1"/>
  <pageMargins left="0.19685039370078741" right="0" top="0.15748031496062992" bottom="0.23622047244094491" header="0" footer="0"/>
  <pageSetup paperSize="9" scale="58"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МСУ</vt:lpstr>
      <vt:lpstr>МСУ!Заголовки_для_печати</vt:lpstr>
    </vt:vector>
  </TitlesOfParts>
  <Company>MF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Danchikov</dc:creator>
  <cp:lastModifiedBy>Крылова</cp:lastModifiedBy>
  <cp:lastPrinted>2015-06-16T12:49:26Z</cp:lastPrinted>
  <dcterms:created xsi:type="dcterms:W3CDTF">2007-07-27T06:36:16Z</dcterms:created>
  <dcterms:modified xsi:type="dcterms:W3CDTF">2016-03-18T13:21:22Z</dcterms:modified>
</cp:coreProperties>
</file>