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Доходы!$F$143</definedName>
    <definedName name="LAST_CELL" localSheetId="2">Источники!#REF!</definedName>
    <definedName name="LAST_CELL" localSheetId="1">Расходы!$F$408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Доходы!$A$143</definedName>
    <definedName name="REND_1" localSheetId="2">Источники!$A$28</definedName>
    <definedName name="REND_1" localSheetId="1">Расходы!$A$409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318" i="2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<sst xmlns="http://schemas.openxmlformats.org/spreadsheetml/2006/main" count="1537" uniqueCount="764">
  <si>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</si>
  <si>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</si>
  <si>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</si>
  <si>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</si>
  <si>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</si>
  <si>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</si>
  <si>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</si>
  <si>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</si>
  <si>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</si>
  <si>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</si>
  <si>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</si>
  <si>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</si>
  <si>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</si>
  <si>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</si>
  <si>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</si>
  <si>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</si>
  <si>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</si>
  <si>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</si>
  <si>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</si>
  <si>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</si>
  <si>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</si>
  <si>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</si>
  <si>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</si>
  <si>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</si>
  <si>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</si>
  <si>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</si>
  <si>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</si>
  <si>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</si>
  <si>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</si>
  <si>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</si>
  <si>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</si>
  <si>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</si>
  <si>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</si>
  <si>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</si>
  <si>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</si>
  <si>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</si>
  <si>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</si>
  <si>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</si>
  <si>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</si>
  <si>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</si>
  <si>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</si>
  <si>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</si>
  <si>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</si>
  <si>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</si>
  <si>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</si>
  <si>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</si>
  <si>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</si>
  <si>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</si>
  <si>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</si>
  <si>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</si>
  <si>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</si>
  <si>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</si>
  <si>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</si>
  <si>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</si>
  <si>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</si>
  <si>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</si>
  <si>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</si>
  <si>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</si>
  <si>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</si>
  <si>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</si>
  <si>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</si>
  <si>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</si>
  <si>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</si>
  <si>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</si>
  <si>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</si>
  <si>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</si>
  <si>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</si>
  <si>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</si>
  <si>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</si>
  <si>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</si>
  <si>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</si>
  <si>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</si>
  <si>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</si>
  <si>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</si>
  <si>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</si>
  <si>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</si>
  <si>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</si>
  <si>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</si>
  <si>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</si>
  <si>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</si>
  <si>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</si>
  <si>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</si>
  <si>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</si>
  <si>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</si>
  <si>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</si>
  <si>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</si>
  <si>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</si>
  <si>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</si>
  <si>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</si>
  <si>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</si>
  <si>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</si>
  <si>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</si>
  <si>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</si>
  <si>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</si>
  <si>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</si>
  <si>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</si>
  <si>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</si>
  <si>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</si>
  <si>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</si>
  <si>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</si>
  <si>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</si>
  <si>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</si>
  <si>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</si>
  <si>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</si>
  <si>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</si>
  <si>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</si>
  <si>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</si>
  <si>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</si>
  <si>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</si>
  <si>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</si>
  <si>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</si>
  <si>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</si>
  <si>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</si>
  <si>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</si>
  <si>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</si>
  <si>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</si>
  <si>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</si>
  <si>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</si>
  <si>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</si>
  <si>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</si>
  <si>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</si>
  <si>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</si>
  <si>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</si>
  <si>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</si>
  <si>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</si>
  <si>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</si>
  <si>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</si>
  <si>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</si>
  <si>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</si>
  <si>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</si>
  <si>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</si>
  <si>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</si>
  <si>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</si>
  <si>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</si>
  <si>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</si>
  <si>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</si>
  <si>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</si>
  <si>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</si>
  <si>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</si>
  <si>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</si>
  <si>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</si>
  <si>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</si>
  <si>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</si>
  <si>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</si>
  <si>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</si>
  <si>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</si>
  <si>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</si>
  <si>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</si>
  <si>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</si>
  <si>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</si>
  <si>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</si>
  <si>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</si>
  <si>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</si>
  <si>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</si>
  <si>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</si>
  <si>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</si>
  <si>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</si>
  <si>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</si>
  <si>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</si>
  <si>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</si>
  <si>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</si>
  <si>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</si>
  <si>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</si>
  <si>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</si>
  <si>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</si>
  <si>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</si>
  <si>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</si>
  <si>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</si>
  <si>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</si>
  <si>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</si>
  <si>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</si>
  <si>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</si>
  <si>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</si>
  <si>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</si>
  <si>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</si>
  <si>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</si>
  <si>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</si>
  <si>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</si>
  <si>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</si>
  <si>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</si>
  <si>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</si>
  <si>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</si>
  <si>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</si>
  <si>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</si>
  <si>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</si>
  <si>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</si>
  <si>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</si>
  <si>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</si>
  <si>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</si>
  <si>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</si>
  <si>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</si>
  <si>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</si>
  <si>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</si>
  <si>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учреждений))</t>
  </si>
  <si>
    <t>000 11607090131100140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</si>
  <si>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</si>
  <si>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</si>
  <si>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</si>
  <si>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</si>
  <si>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</si>
  <si>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000 11607090134000140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</si>
  <si>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</si>
  <si>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</si>
  <si>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</si>
  <si>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</si>
  <si>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</si>
  <si>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</si>
  <si>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</si>
  <si>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</si>
  <si>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</si>
  <si>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</si>
  <si>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</si>
  <si>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</si>
  <si>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</si>
  <si>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</si>
  <si>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</si>
  <si>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</si>
  <si>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</si>
  <si>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</si>
  <si>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</si>
  <si>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</si>
  <si>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</si>
  <si>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</si>
  <si>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</si>
  <si>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</si>
  <si>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</si>
  <si>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</si>
  <si>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</si>
  <si>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</si>
  <si>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</si>
  <si>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</si>
  <si>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</si>
  <si>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</si>
  <si>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</si>
  <si>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</si>
  <si>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</si>
  <si>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</si>
  <si>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</si>
  <si>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</si>
  <si>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</si>
  <si>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</si>
  <si>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</si>
  <si>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</si>
  <si>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</si>
  <si>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</si>
  <si>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</si>
  <si>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</si>
  <si>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</si>
  <si>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</si>
  <si>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</si>
  <si>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</si>
  <si>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</si>
  <si>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</si>
  <si>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</si>
  <si>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</si>
  <si>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</si>
  <si>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</si>
  <si>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</si>
  <si>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</si>
  <si>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</si>
  <si>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</si>
  <si>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</si>
  <si>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</si>
  <si>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</si>
  <si>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</si>
  <si>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</si>
  <si>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</si>
  <si>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</si>
  <si>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</si>
  <si>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</si>
  <si>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</si>
  <si>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</si>
  <si>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</si>
  <si>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</si>
  <si>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</si>
  <si>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</si>
  <si>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</si>
  <si>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</si>
  <si>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</si>
  <si>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</si>
  <si>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</si>
  <si>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</si>
  <si>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</si>
  <si>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</si>
  <si>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</si>
  <si>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</si>
  <si>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</si>
  <si>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</si>
  <si>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</si>
  <si>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</si>
  <si>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</si>
  <si>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</si>
  <si>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</si>
  <si>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</si>
  <si>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</si>
  <si>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Уплата сборов, штрафов и пени</t>
  </si>
  <si>
    <t xml:space="preserve">901 0104 9010097050 000 </t>
  </si>
  <si>
    <t>Уплата налогов, сборов и иных платежей</t>
  </si>
  <si>
    <t xml:space="preserve">901 0104 9010097050 850 </t>
  </si>
  <si>
    <t>Уплата иных платежей</t>
  </si>
  <si>
    <t xml:space="preserve">901 0104 9010097050 853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</si>
  <si>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</si>
  <si>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</si>
  <si>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</si>
  <si>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</si>
  <si>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</si>
  <si>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</si>
  <si>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</si>
  <si>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</si>
  <si>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</si>
  <si>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</si>
  <si>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</si>
  <si>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</si>
  <si>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</si>
  <si>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</si>
  <si>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</si>
  <si>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</si>
  <si>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</si>
  <si>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</si>
  <si>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</si>
  <si>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</si>
  <si>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Проведение праздничных и иных мероприятий</t>
  </si>
  <si>
    <t xml:space="preserve">901 0113 9010020240 000 </t>
  </si>
  <si>
    <t xml:space="preserve">901 0113 9010020240 240 </t>
  </si>
  <si>
    <t xml:space="preserve">901 0113 9010020240 244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</si>
  <si>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</si>
  <si>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</si>
  <si>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901 0113 9010020300 240 </t>
  </si>
  <si>
    <t xml:space="preserve">901 0113 9010020300 244 </t>
  </si>
  <si>
    <t>Оплата расходов по судебным актам</t>
  </si>
  <si>
    <t xml:space="preserve">901 0113 9010097030 000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</si>
  <si>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</si>
  <si>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</si>
  <si>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</si>
  <si>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</si>
  <si>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Поддержка социально-ориентированных некоммерческих организаций</t>
  </si>
  <si>
    <t xml:space="preserve">901 0113 9010097070 000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</si>
  <si>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</si>
  <si>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</si>
  <si>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</si>
  <si>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</si>
  <si>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</si>
  <si>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</si>
  <si>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901 0113 9010097150 850 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</si>
  <si>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</si>
  <si>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</si>
  <si>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</si>
  <si>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</si>
  <si>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</si>
  <si>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</si>
  <si>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</si>
  <si>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</si>
  <si>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</si>
  <si>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</si>
  <si>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</si>
  <si>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</si>
  <si>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</si>
  <si>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</si>
  <si>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</si>
  <si>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</si>
  <si>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</si>
  <si>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</si>
  <si>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</si>
  <si>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</si>
  <si>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</si>
  <si>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</si>
  <si>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</si>
  <si>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</si>
  <si>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</si>
  <si>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</si>
  <si>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</si>
  <si>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</si>
  <si>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</si>
  <si>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</si>
  <si>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</si>
  <si>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</si>
  <si>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</si>
  <si>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</si>
  <si>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</si>
  <si>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</si>
  <si>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</si>
  <si>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</si>
  <si>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</si>
  <si>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</si>
  <si>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</si>
  <si>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901 0409 0320220420 243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</si>
  <si>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</si>
  <si>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</si>
  <si>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</si>
  <si>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240 </t>
  </si>
  <si>
    <t xml:space="preserve">901 0409 03202S0140 244 </t>
  </si>
  <si>
    <t xml:space="preserve">901 0409 0340420910 000 </t>
  </si>
  <si>
    <t xml:space="preserve">901 0409 0340420910 240 </t>
  </si>
  <si>
    <t xml:space="preserve">901 0409 0340420910 244 </t>
  </si>
  <si>
    <t>Ремонт пешеходного путепровода</t>
  </si>
  <si>
    <t xml:space="preserve">901 0409 0340420990 000 </t>
  </si>
  <si>
    <t xml:space="preserve">901 0409 0340420990 240 </t>
  </si>
  <si>
    <t xml:space="preserve">901 0409 0340420990 244 </t>
  </si>
  <si>
    <t>Строительство пешеходных ограждений вдоль муниципальных дорог</t>
  </si>
  <si>
    <t xml:space="preserve">901 0409 0340486180 000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</si>
  <si>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</si>
  <si>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</si>
  <si>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</si>
  <si>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</si>
  <si>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</si>
  <si>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</si>
  <si>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</si>
  <si>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</si>
  <si>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</si>
  <si>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</si>
  <si>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</si>
  <si>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</si>
  <si>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</si>
  <si>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</si>
  <si>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901 0409 0350586380 410 </t>
  </si>
  <si>
    <t xml:space="preserve">901 0409 0350586380 414 </t>
  </si>
  <si>
    <t xml:space="preserve">901 0409 9010097030 000 </t>
  </si>
  <si>
    <t xml:space="preserve">901 0409 9010097030 240 </t>
  </si>
  <si>
    <t xml:space="preserve">901 0409 9010097030 244 </t>
  </si>
  <si>
    <t xml:space="preserve">901 0409 9010097030 830 </t>
  </si>
  <si>
    <t xml:space="preserve">901 0409 9010097030 831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</si>
  <si>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</si>
  <si>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</si>
  <si>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</si>
  <si>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</si>
  <si>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</si>
  <si>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</si>
  <si>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</si>
  <si>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</si>
  <si>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</si>
  <si>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</si>
  <si>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</si>
  <si>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</si>
  <si>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</si>
  <si>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</si>
  <si>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</si>
  <si>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</si>
  <si>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410 </t>
  </si>
  <si>
    <t xml:space="preserve">901 0412 03505S0780 414 </t>
  </si>
  <si>
    <t xml:space="preserve">901 0412 9010097030 000 </t>
  </si>
  <si>
    <t xml:space="preserve">901 0412 9010097030 830 </t>
  </si>
  <si>
    <t xml:space="preserve">901 0412 9010097030 831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</si>
  <si>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</si>
  <si>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</si>
  <si>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</si>
  <si>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</si>
  <si>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</si>
  <si>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</si>
  <si>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</si>
  <si>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</si>
  <si>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</si>
  <si>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переселению граждан из аварийного жилищного фонда</t>
  </si>
  <si>
    <t xml:space="preserve">901 0501 04303S0770 000 </t>
  </si>
  <si>
    <t xml:space="preserve">901 0501 04303S0770 240 </t>
  </si>
  <si>
    <t xml:space="preserve">901 0501 04303S0770 244 </t>
  </si>
  <si>
    <t xml:space="preserve">901 0501 0440486150 000 </t>
  </si>
  <si>
    <t xml:space="preserve">901 0501 0440486150 410 </t>
  </si>
  <si>
    <t xml:space="preserve">901 0501 0440486150 412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</si>
  <si>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</si>
  <si>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</si>
  <si>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</si>
  <si>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</si>
  <si>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</si>
  <si>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</si>
  <si>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901 0501 0450520440 240 </t>
  </si>
  <si>
    <t xml:space="preserve">901 0501 0450520440 244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</si>
  <si>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</si>
  <si>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</si>
  <si>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</si>
  <si>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</si>
  <si>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</si>
  <si>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</si>
  <si>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</si>
  <si>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</si>
  <si>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</si>
  <si>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</si>
  <si>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901 0501 0450524160 810 </t>
  </si>
  <si>
    <t xml:space="preserve">901 0501 0450524160 811 </t>
  </si>
  <si>
    <t>Иные межбюджетные трансферты за счет резервного фонда Правительства Ленинградской области</t>
  </si>
  <si>
    <t xml:space="preserve">901 0501 0450572120 000 </t>
  </si>
  <si>
    <t xml:space="preserve">901 0501 0450572120 810 </t>
  </si>
  <si>
    <t xml:space="preserve">901 0501 0450572120 811 </t>
  </si>
  <si>
    <t xml:space="preserve">901 0501 9010020450 000 </t>
  </si>
  <si>
    <t xml:space="preserve">901 0501 9010020450 830 </t>
  </si>
  <si>
    <t xml:space="preserve">901 0501 9010020450 831 </t>
  </si>
  <si>
    <t>Мероприятия в области жилищного хозяйства</t>
  </si>
  <si>
    <t xml:space="preserve">901 0501 9010021100 000 </t>
  </si>
  <si>
    <t xml:space="preserve">901 0501 9010021100 240 </t>
  </si>
  <si>
    <t xml:space="preserve">901 0501 9010021100 244 </t>
  </si>
  <si>
    <t xml:space="preserve">901 0501 9010097030 000 </t>
  </si>
  <si>
    <t xml:space="preserve">901 0501 9010097030 410 </t>
  </si>
  <si>
    <t xml:space="preserve">901 0501 9010097030 412 </t>
  </si>
  <si>
    <t xml:space="preserve">901 0501 9010097030 830 </t>
  </si>
  <si>
    <t xml:space="preserve">901 0501 9010097030 831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</si>
  <si>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</si>
  <si>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</si>
  <si>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</si>
  <si>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</si>
  <si>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</si>
  <si>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</si>
  <si>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</si>
  <si>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</si>
  <si>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</si>
  <si>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</si>
  <si>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</si>
  <si>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</si>
  <si>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</si>
  <si>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</si>
  <si>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</si>
  <si>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</si>
  <si>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</si>
  <si>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</si>
  <si>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</si>
  <si>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</si>
  <si>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</si>
  <si>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</si>
  <si>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</si>
  <si>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</si>
  <si>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</si>
  <si>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</si>
  <si>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</si>
  <si>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</si>
  <si>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</si>
  <si>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901 0503 0610186260 410 </t>
  </si>
  <si>
    <t xml:space="preserve">901 0503 0610186260 414 </t>
  </si>
  <si>
    <t>Реконструкция сетей уличного освещения</t>
  </si>
  <si>
    <t xml:space="preserve">901 0503 0610186420 000 </t>
  </si>
  <si>
    <t xml:space="preserve">901 0503 0610186420 410 </t>
  </si>
  <si>
    <t xml:space="preserve">901 0503 0610186420 414 </t>
  </si>
  <si>
    <t>Организация и содержание территорий поселений</t>
  </si>
  <si>
    <t xml:space="preserve">901 0503 0620220520 000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</si>
  <si>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</si>
  <si>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</si>
  <si>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</si>
  <si>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</si>
  <si>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</si>
  <si>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</si>
  <si>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</si>
  <si>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</si>
  <si>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</si>
  <si>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</si>
  <si>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</si>
  <si>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</si>
  <si>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</si>
  <si>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</si>
  <si>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</si>
  <si>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</si>
  <si>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</si>
  <si>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</si>
  <si>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</si>
  <si>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</si>
  <si>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</si>
  <si>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</si>
  <si>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</si>
  <si>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901 0503 0630324140 810 </t>
  </si>
  <si>
    <t xml:space="preserve">901 0503 0630324140 811 </t>
  </si>
  <si>
    <t>Строительство автобусной остановки</t>
  </si>
  <si>
    <t xml:space="preserve">901 0503 0630386350 000 </t>
  </si>
  <si>
    <t xml:space="preserve">901 0503 0630386350 410 </t>
  </si>
  <si>
    <t xml:space="preserve">901 0503 0630386350 414 </t>
  </si>
  <si>
    <t>Мероприятия по благоустройству дворовых территорий муниципальных образований Ленинградской области</t>
  </si>
  <si>
    <t xml:space="preserve">901 0503 06303S4750 000 </t>
  </si>
  <si>
    <t xml:space="preserve">901 0503 06303S4750 240 </t>
  </si>
  <si>
    <t xml:space="preserve">901 0503 06303S4750 244 </t>
  </si>
  <si>
    <t xml:space="preserve">901 0503 06303S4840 000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</si>
  <si>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</si>
  <si>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</si>
  <si>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</si>
  <si>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</si>
  <si>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</si>
  <si>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</si>
  <si>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</si>
  <si>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</si>
  <si>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</si>
  <si>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</si>
  <si>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</si>
  <si>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901 0503 0640486130 410 </t>
  </si>
  <si>
    <t xml:space="preserve">901 0503 0640486130 414 </t>
  </si>
  <si>
    <t>Мероприятия по созданию мест (площадок) накопления твердых коммунальных отходов</t>
  </si>
  <si>
    <t xml:space="preserve">901 0503 06404S4790 000 </t>
  </si>
  <si>
    <t xml:space="preserve">901 0503 06404S4790 410 </t>
  </si>
  <si>
    <t xml:space="preserve">901 0503 06404S4790 414 </t>
  </si>
  <si>
    <t>Мероприятия по ликвидации несанкционированных свалок</t>
  </si>
  <si>
    <t xml:space="preserve">901 0503 06404S4880 000 </t>
  </si>
  <si>
    <t xml:space="preserve">901 0503 06404S4880 240 </t>
  </si>
  <si>
    <t xml:space="preserve">901 0503 06404S4880 244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</si>
  <si>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</si>
  <si>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</si>
  <si>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</si>
  <si>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</si>
  <si>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</si>
  <si>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901 0503 9010020520 240 </t>
  </si>
  <si>
    <t xml:space="preserve">901 0503 9010020520 244 </t>
  </si>
  <si>
    <t xml:space="preserve">901 0503 9010097050 000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</si>
  <si>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</si>
  <si>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</si>
  <si>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</si>
  <si>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</si>
  <si>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</si>
  <si>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</si>
  <si>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</si>
  <si>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</si>
  <si>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</si>
  <si>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</si>
  <si>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</si>
  <si>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</si>
  <si>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Субсидии автономным учреждениям на иные цели</t>
  </si>
  <si>
    <t xml:space="preserve">901 0707 0700110070 622 </t>
  </si>
  <si>
    <t>Мероприятия в сфере молодежной политики</t>
  </si>
  <si>
    <t xml:space="preserve">901 0707 0700120530 000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</si>
  <si>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</si>
  <si>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</si>
  <si>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</si>
  <si>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</si>
  <si>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620 </t>
  </si>
  <si>
    <t xml:space="preserve">901 0707 07001S4330 622 </t>
  </si>
  <si>
    <t>Материально-техническое обеспечение молодежных коворкинг-центров</t>
  </si>
  <si>
    <t xml:space="preserve">901 0707 07001S4820 000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</si>
  <si>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</si>
  <si>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</si>
  <si>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</si>
  <si>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</si>
  <si>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</si>
  <si>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</si>
  <si>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</si>
  <si>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</si>
  <si>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</si>
  <si>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</si>
  <si>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</si>
  <si>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</si>
  <si>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</si>
  <si>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</si>
  <si>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</si>
  <si>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901 0801 0800110070 620 </t>
  </si>
  <si>
    <t xml:space="preserve">901 0801 0800110070 621 </t>
  </si>
  <si>
    <t xml:space="preserve">901 0801 0800110070 622 </t>
  </si>
  <si>
    <t>Мероприятия в сфере культуры</t>
  </si>
  <si>
    <t xml:space="preserve">901 0801 0800120540 000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</si>
  <si>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</si>
  <si>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</si>
  <si>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</si>
  <si>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</si>
  <si>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</si>
  <si>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</si>
  <si>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</si>
  <si>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</si>
  <si>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</si>
  <si>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</si>
  <si>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</si>
  <si>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</si>
  <si>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</si>
  <si>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</si>
  <si>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</si>
  <si>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</si>
  <si>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</si>
  <si>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</si>
  <si>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</si>
  <si>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</si>
  <si>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</si>
  <si>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</si>
  <si>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</si>
  <si>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</si>
  <si>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</si>
  <si>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</si>
  <si>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</si>
  <si>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</si>
  <si>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</si>
  <si>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</si>
  <si>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</si>
  <si>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</si>
  <si>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</si>
  <si>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</si>
  <si>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</si>
  <si>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</si>
  <si>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</si>
  <si>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</si>
  <si>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</si>
  <si>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</si>
  <si>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</si>
  <si>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</si>
  <si>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</si>
  <si>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</si>
  <si>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</si>
  <si>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</si>
  <si>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</si>
  <si>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</si>
  <si>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</si>
  <si>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</si>
  <si>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</si>
  <si>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</si>
  <si>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</si>
  <si>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</si>
  <si>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</si>
  <si>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муниципального долга</t>
  </si>
  <si>
    <t xml:space="preserve">901 1301 9010097020 730 </t>
  </si>
  <si>
    <t>Комитет по капитальному строительству, дорожному хозяйству, транспорту и природным ресурсам администрации муниципального образования "Выборгский район" Ленинградской области</t>
  </si>
  <si>
    <t xml:space="preserve">917 0000 0000000000 000 </t>
  </si>
  <si>
    <t xml:space="preserve">917 0400 0000000000 000 </t>
  </si>
  <si>
    <t xml:space="preserve">917 0409 0000000000 000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</si>
  <si>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</si>
  <si>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917 0409 9010020570 000 </t>
  </si>
  <si>
    <t xml:space="preserve">917 0409 9010020570 240 </t>
  </si>
  <si>
    <t xml:space="preserve">917 0409 9010020570 244 </t>
  </si>
  <si>
    <t xml:space="preserve">917 0409 9010097030 000 </t>
  </si>
  <si>
    <t xml:space="preserve">917 0409 9010097030 830 </t>
  </si>
  <si>
    <t xml:space="preserve">917 0409 9010097030 831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</si>
  <si>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</si>
  <si>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</si>
  <si>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</si>
  <si>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</si>
  <si>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</si>
  <si>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</si>
  <si>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</si>
  <si>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</si>
  <si>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</si>
  <si>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</si>
  <si>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</si>
  <si>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</si>
  <si>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</si>
  <si>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</si>
  <si>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</si>
  <si>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</si>
  <si>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</si>
  <si>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</si>
  <si>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</si>
  <si>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</si>
  <si>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</si>
  <si>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</si>
  <si>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</si>
  <si>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</si>
  <si>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</si>
  <si>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</si>
  <si>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</si>
  <si>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</si>
  <si>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</si>
  <si>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</si>
  <si>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</si>
  <si>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</si>
  <si>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</si>
  <si>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</si>
  <si>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</si>
  <si>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</si>
  <si>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</si>
  <si>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</si>
  <si>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</si>
  <si>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</si>
  <si>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</si>
  <si>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</si>
  <si>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</si>
  <si>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</si>
  <si>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</si>
  <si>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</si>
  <si>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</si>
  <si>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</si>
  <si>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</si>
  <si>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</si>
  <si>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005012</t>
  </si>
  <si>
    <t>Доходы/PERIOD</t>
  </si>
  <si>
    <t>41615001</t>
  </si>
  <si>
    <t xml:space="preserve">Увеличение прочих остатков денежных средств бюджетов </t>
  </si>
  <si>
    <t xml:space="preserve">Уменьшение прочих остатков денежных средств бюджетов </t>
  </si>
  <si>
    <t>000 01050201000000610</t>
  </si>
  <si>
    <t>000 01050201000000510</t>
  </si>
  <si>
    <t>Бюджет муниципального образования "Город Выборг" Выборгского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</si>
</sst>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4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/>
    </xf>
    <xf numFmtId="4" fontId="4" fillId="0" borderId="15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36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/>
    </xf>
    <xf numFmtId="4" fontId="4" fillId="0" borderId="32" xfId="0" applyNumberFormat="1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/>
    <xf numFmtId="4" fontId="2" fillId="0" borderId="23" xfId="0" applyNumberFormat="1" applyFont="1" applyFill="1" applyBorder="1" applyAlignment="1" applyProtection="1">
      <alignment horizontal="right"/>
    </xf>
    <xf numFmtId="0" fontId="3" fillId="0" borderId="39" xfId="0" applyFont="1" applyFill="1" applyBorder="1" applyAlignment="1" applyProtection="1"/>
    <xf numFmtId="4" fontId="2" fillId="0" borderId="42" xfId="0" applyNumberFormat="1" applyFont="1" applyFill="1" applyBorder="1" applyAlignment="1" applyProtection="1">
      <alignment horizontal="right"/>
    </xf>
    <xf numFmtId="0" fontId="0" fillId="0" borderId="0" xfId="0" applyFill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right"/>
    </xf>
    <xf numFmtId="4" fontId="2" fillId="0" borderId="29" xfId="0" applyNumberFormat="1" applyFont="1" applyFill="1" applyBorder="1" applyAlignment="1" applyProtection="1">
      <alignment horizontal="right"/>
    </xf>
    <xf numFmtId="49" fontId="2" fillId="0" borderId="34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4"/>
  <sheetViews>
    <sheetView showGridLines="0" tabSelected="1" workbookViewId="0">
      <selection activeCell="B8" sqref="B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5" width="18.6640625" style="100" customWidth="1"/>
    <col min="6" max="6" width="18.6640625" customWidth="1"/>
  </cols>
  <sheetData>
    <row r="1" spans="1:6" ht="13.8">
      <c r="A1" s="123"/>
      <c r="B1" s="123"/>
      <c r="C1" s="123"/>
      <c r="D1" s="123"/>
      <c r="E1" s="101"/>
      <c r="F1" s="1"/>
    </row>
    <row r="2" spans="1:6" ht="16.95" customHeight="1">
      <c r="A2" s="123" t="s">
        <v>0</v>
      </c>
      <c r="B2" s="123"/>
      <c r="C2" s="123"/>
      <c r="D2" s="123"/>
      <c r="E2" s="102"/>
      <c r="F2" s="2" t="s">
        <v>1</v>
      </c>
    </row>
    <row r="3" spans="1:6" ht="13.2">
      <c r="A3" s="3"/>
      <c r="B3" s="3"/>
      <c r="C3" s="3"/>
      <c r="D3" s="3"/>
      <c r="E3" s="103" t="s">
        <v>2</v>
      </c>
      <c r="F3" s="4" t="s">
        <v>3</v>
      </c>
    </row>
    <row r="4" spans="1:6" ht="13.2">
      <c r="A4" s="124" t="s">
        <v>5</v>
      </c>
      <c r="B4" s="124"/>
      <c r="C4" s="124"/>
      <c r="D4" s="124"/>
      <c r="E4" s="102" t="s">
        <v>4</v>
      </c>
      <c r="F4" s="5" t="s">
        <v>6</v>
      </c>
    </row>
    <row r="5" spans="1:6" ht="13.2">
      <c r="A5" s="6"/>
      <c r="B5" s="6"/>
      <c r="C5" s="6"/>
      <c r="D5" s="6"/>
      <c r="E5" s="102" t="s">
        <v>7</v>
      </c>
      <c r="F5" s="7"/>
    </row>
    <row r="6" spans="1:6" ht="24.6" customHeight="1">
      <c r="A6" s="8" t="s">
        <v>8</v>
      </c>
      <c r="B6" s="125" t="s">
        <v>15</v>
      </c>
      <c r="C6" s="126"/>
      <c r="D6" s="126"/>
      <c r="E6" s="102" t="s">
        <v>9</v>
      </c>
      <c r="F6" s="7"/>
    </row>
    <row r="7" spans="1:6" ht="23.4" customHeight="1">
      <c r="A7" s="8" t="s">
        <v>10</v>
      </c>
      <c r="B7" s="127" t="s">
        <v>763</v>
      </c>
      <c r="C7" s="127"/>
      <c r="D7" s="127"/>
      <c r="E7" s="102" t="s">
        <v>11</v>
      </c>
      <c r="F7" s="9" t="s">
        <v>758</v>
      </c>
    </row>
    <row r="8" spans="1:6" ht="13.2">
      <c r="A8" s="8" t="s">
        <v>12</v>
      </c>
      <c r="B8" s="8"/>
      <c r="C8" s="8"/>
      <c r="D8" s="10"/>
      <c r="E8" s="102"/>
      <c r="F8" s="11"/>
    </row>
    <row r="9" spans="1:6" ht="13.2">
      <c r="A9" s="8" t="s">
        <v>16</v>
      </c>
      <c r="B9" s="8"/>
      <c r="C9" s="12"/>
      <c r="D9" s="10"/>
      <c r="E9" s="102" t="s">
        <v>13</v>
      </c>
      <c r="F9" s="13" t="s">
        <v>14</v>
      </c>
    </row>
    <row r="10" spans="1:6" ht="20.25" customHeight="1">
      <c r="A10" s="123" t="s">
        <v>17</v>
      </c>
      <c r="B10" s="123"/>
      <c r="C10" s="123"/>
      <c r="D10" s="123"/>
      <c r="E10" s="90"/>
      <c r="F10" s="14"/>
    </row>
    <row r="11" spans="1:6" ht="4.2" customHeight="1">
      <c r="A11" s="114" t="s">
        <v>18</v>
      </c>
      <c r="B11" s="108" t="s">
        <v>19</v>
      </c>
      <c r="C11" s="108" t="s">
        <v>20</v>
      </c>
      <c r="D11" s="111" t="s">
        <v>21</v>
      </c>
      <c r="E11" s="120" t="s">
        <v>22</v>
      </c>
      <c r="F11" s="117" t="s">
        <v>23</v>
      </c>
    </row>
    <row r="12" spans="1:6" ht="3.6" customHeight="1">
      <c r="A12" s="115"/>
      <c r="B12" s="109"/>
      <c r="C12" s="109"/>
      <c r="D12" s="112"/>
      <c r="E12" s="121"/>
      <c r="F12" s="118"/>
    </row>
    <row r="13" spans="1:6" ht="3" customHeight="1">
      <c r="A13" s="115"/>
      <c r="B13" s="109"/>
      <c r="C13" s="109"/>
      <c r="D13" s="112"/>
      <c r="E13" s="121"/>
      <c r="F13" s="118"/>
    </row>
    <row r="14" spans="1:6" ht="3" customHeight="1">
      <c r="A14" s="115"/>
      <c r="B14" s="109"/>
      <c r="C14" s="109"/>
      <c r="D14" s="112"/>
      <c r="E14" s="121"/>
      <c r="F14" s="118"/>
    </row>
    <row r="15" spans="1:6" ht="3" customHeight="1">
      <c r="A15" s="115"/>
      <c r="B15" s="109"/>
      <c r="C15" s="109"/>
      <c r="D15" s="112"/>
      <c r="E15" s="121"/>
      <c r="F15" s="118"/>
    </row>
    <row r="16" spans="1:6" ht="3" customHeight="1">
      <c r="A16" s="115"/>
      <c r="B16" s="109"/>
      <c r="C16" s="109"/>
      <c r="D16" s="112"/>
      <c r="E16" s="121"/>
      <c r="F16" s="118"/>
    </row>
    <row r="17" spans="1:6" ht="23.4" customHeight="1">
      <c r="A17" s="116"/>
      <c r="B17" s="110"/>
      <c r="C17" s="110"/>
      <c r="D17" s="113"/>
      <c r="E17" s="122"/>
      <c r="F17" s="119"/>
    </row>
    <row r="18" spans="1:6" ht="12.6" customHeight="1">
      <c r="A18" s="15">
        <v>1</v>
      </c>
      <c r="B18" s="16">
        <v>2</v>
      </c>
      <c r="C18" s="17">
        <v>3</v>
      </c>
      <c r="D18" s="18" t="s">
        <v>24</v>
      </c>
      <c r="E18" s="104" t="s">
        <v>25</v>
      </c>
      <c r="F18" s="19" t="s">
        <v>26</v>
      </c>
    </row>
    <row r="19" spans="1:6" ht="13.2">
      <c r="A19" s="20" t="s">
        <v>27</v>
      </c>
      <c r="B19" s="21" t="s">
        <v>28</v>
      </c>
      <c r="C19" s="22" t="s">
        <v>29</v>
      </c>
      <c r="D19" s="23">
        <v>851588143.10000002</v>
      </c>
      <c r="E19" s="105">
        <v>570013059</v>
      </c>
      <c r="F19" s="23">
        <f>IF(OR(D19="-",IF(E19="-",0,E19)&gt;=IF(D19="-",0,D19)),"-",IF(D19="-",0,D19)-IF(E19="-",0,E19))</f>
        <v>281575084.10000002</v>
      </c>
    </row>
    <row r="20" spans="1:6" ht="13.2">
      <c r="A20" s="24" t="s">
        <v>30</v>
      </c>
      <c r="B20" s="25"/>
      <c r="C20" s="26"/>
      <c r="D20" s="27"/>
      <c r="E20" s="106"/>
      <c r="F20" s="28"/>
    </row>
    <row r="21" spans="1:6" ht="13.2">
      <c r="A21" s="29" t="s">
        <v>31</v>
      </c>
      <c r="B21" s="30" t="s">
        <v>28</v>
      </c>
      <c r="C21" s="31" t="s">
        <v>32</v>
      </c>
      <c r="D21" s="32">
        <v>679712800</v>
      </c>
      <c r="E21" s="88">
        <v>471432633.43000001</v>
      </c>
      <c r="F21" s="33">
        <f t="shared" ref="F21:F52" si="0">IF(OR(D21="-",IF(E21="-",0,E21)&gt;=IF(D21="-",0,D21)),"-",IF(D21="-",0,D21)-IF(E21="-",0,E21))</f>
        <v>208280166.56999999</v>
      </c>
    </row>
    <row r="22" spans="1:6" ht="13.2">
      <c r="A22" s="29" t="s">
        <v>33</v>
      </c>
      <c r="B22" s="30" t="s">
        <v>28</v>
      </c>
      <c r="C22" s="31" t="s">
        <v>34</v>
      </c>
      <c r="D22" s="32">
        <v>401643400</v>
      </c>
      <c r="E22" s="88">
        <v>256203384.99000001</v>
      </c>
      <c r="F22" s="33">
        <f t="shared" si="0"/>
        <v>145440015.00999999</v>
      </c>
    </row>
    <row r="23" spans="1:6" ht="13.2">
      <c r="A23" s="29" t="s">
        <v>35</v>
      </c>
      <c r="B23" s="30" t="s">
        <v>28</v>
      </c>
      <c r="C23" s="31" t="s">
        <v>36</v>
      </c>
      <c r="D23" s="32">
        <v>401643400</v>
      </c>
      <c r="E23" s="88">
        <v>256203384.99000001</v>
      </c>
      <c r="F23" s="33">
        <f t="shared" si="0"/>
        <v>145440015.00999999</v>
      </c>
    </row>
    <row r="24" spans="1:6" ht="51.6">
      <c r="A24" s="34" t="s">
        <v>37</v>
      </c>
      <c r="B24" s="30" t="s">
        <v>28</v>
      </c>
      <c r="C24" s="31" t="s">
        <v>38</v>
      </c>
      <c r="D24" s="32"/>
      <c r="E24" s="88">
        <v>252960529.65000001</v>
      </c>
      <c r="F24" s="33" t="str">
        <f t="shared" si="0"/>
        <v>-</v>
      </c>
    </row>
    <row r="25" spans="1:6" ht="72">
      <c r="A25" s="34" t="s">
        <v>39</v>
      </c>
      <c r="B25" s="30" t="s">
        <v>28</v>
      </c>
      <c r="C25" s="31" t="s">
        <v>40</v>
      </c>
      <c r="D25" s="32" t="s">
        <v>41</v>
      </c>
      <c r="E25" s="88">
        <v>252677904.22999999</v>
      </c>
      <c r="F25" s="33" t="str">
        <f t="shared" si="0"/>
        <v>-</v>
      </c>
    </row>
    <row r="26" spans="1:6" ht="61.8">
      <c r="A26" s="34" t="s">
        <v>42</v>
      </c>
      <c r="B26" s="30" t="s">
        <v>28</v>
      </c>
      <c r="C26" s="31" t="s">
        <v>43</v>
      </c>
      <c r="D26" s="32" t="s">
        <v>41</v>
      </c>
      <c r="E26" s="88">
        <v>113084.16</v>
      </c>
      <c r="F26" s="33" t="str">
        <f t="shared" si="0"/>
        <v>-</v>
      </c>
    </row>
    <row r="27" spans="1:6" ht="72">
      <c r="A27" s="34" t="s">
        <v>44</v>
      </c>
      <c r="B27" s="30" t="s">
        <v>28</v>
      </c>
      <c r="C27" s="31" t="s">
        <v>45</v>
      </c>
      <c r="D27" s="32" t="s">
        <v>41</v>
      </c>
      <c r="E27" s="88">
        <v>172259.37</v>
      </c>
      <c r="F27" s="33" t="str">
        <f t="shared" si="0"/>
        <v>-</v>
      </c>
    </row>
    <row r="28" spans="1:6" ht="61.8">
      <c r="A28" s="34" t="s">
        <v>46</v>
      </c>
      <c r="B28" s="30" t="s">
        <v>28</v>
      </c>
      <c r="C28" s="31" t="s">
        <v>47</v>
      </c>
      <c r="D28" s="32" t="s">
        <v>41</v>
      </c>
      <c r="E28" s="88">
        <v>-2715.01</v>
      </c>
      <c r="F28" s="33" t="str">
        <f t="shared" si="0"/>
        <v>-</v>
      </c>
    </row>
    <row r="29" spans="1:6" ht="82.2">
      <c r="A29" s="34" t="s">
        <v>48</v>
      </c>
      <c r="B29" s="30" t="s">
        <v>28</v>
      </c>
      <c r="C29" s="31" t="s">
        <v>49</v>
      </c>
      <c r="D29" s="32" t="s">
        <v>41</v>
      </c>
      <c r="E29" s="88">
        <v>-3.1</v>
      </c>
      <c r="F29" s="33" t="str">
        <f t="shared" si="0"/>
        <v>-</v>
      </c>
    </row>
    <row r="30" spans="1:6" ht="72">
      <c r="A30" s="34" t="s">
        <v>50</v>
      </c>
      <c r="B30" s="30" t="s">
        <v>28</v>
      </c>
      <c r="C30" s="31" t="s">
        <v>51</v>
      </c>
      <c r="D30" s="32"/>
      <c r="E30" s="88">
        <v>786127.09</v>
      </c>
      <c r="F30" s="33" t="str">
        <f t="shared" si="0"/>
        <v>-</v>
      </c>
    </row>
    <row r="31" spans="1:6" ht="92.4">
      <c r="A31" s="34" t="s">
        <v>52</v>
      </c>
      <c r="B31" s="30" t="s">
        <v>28</v>
      </c>
      <c r="C31" s="31" t="s">
        <v>53</v>
      </c>
      <c r="D31" s="32" t="s">
        <v>41</v>
      </c>
      <c r="E31" s="88">
        <v>779706.48</v>
      </c>
      <c r="F31" s="33" t="str">
        <f t="shared" si="0"/>
        <v>-</v>
      </c>
    </row>
    <row r="32" spans="1:6" ht="82.2">
      <c r="A32" s="34" t="s">
        <v>54</v>
      </c>
      <c r="B32" s="30" t="s">
        <v>28</v>
      </c>
      <c r="C32" s="31" t="s">
        <v>55</v>
      </c>
      <c r="D32" s="32" t="s">
        <v>41</v>
      </c>
      <c r="E32" s="88">
        <v>2741.49</v>
      </c>
      <c r="F32" s="33" t="str">
        <f t="shared" si="0"/>
        <v>-</v>
      </c>
    </row>
    <row r="33" spans="1:6" ht="102.6">
      <c r="A33" s="34" t="s">
        <v>56</v>
      </c>
      <c r="B33" s="30" t="s">
        <v>28</v>
      </c>
      <c r="C33" s="31" t="s">
        <v>57</v>
      </c>
      <c r="D33" s="32" t="s">
        <v>41</v>
      </c>
      <c r="E33" s="88">
        <v>3679.12</v>
      </c>
      <c r="F33" s="33" t="str">
        <f t="shared" si="0"/>
        <v>-</v>
      </c>
    </row>
    <row r="34" spans="1:6" ht="31.2">
      <c r="A34" s="29" t="s">
        <v>58</v>
      </c>
      <c r="B34" s="30" t="s">
        <v>28</v>
      </c>
      <c r="C34" s="31" t="s">
        <v>59</v>
      </c>
      <c r="D34" s="32"/>
      <c r="E34" s="88">
        <v>2456728.25</v>
      </c>
      <c r="F34" s="33" t="str">
        <f t="shared" si="0"/>
        <v>-</v>
      </c>
    </row>
    <row r="35" spans="1:6" ht="51.6">
      <c r="A35" s="29" t="s">
        <v>60</v>
      </c>
      <c r="B35" s="30" t="s">
        <v>28</v>
      </c>
      <c r="C35" s="31" t="s">
        <v>61</v>
      </c>
      <c r="D35" s="32" t="s">
        <v>41</v>
      </c>
      <c r="E35" s="88">
        <v>2436448.1</v>
      </c>
      <c r="F35" s="33" t="str">
        <f t="shared" si="0"/>
        <v>-</v>
      </c>
    </row>
    <row r="36" spans="1:6" ht="41.4">
      <c r="A36" s="29" t="s">
        <v>62</v>
      </c>
      <c r="B36" s="30" t="s">
        <v>28</v>
      </c>
      <c r="C36" s="31" t="s">
        <v>63</v>
      </c>
      <c r="D36" s="32" t="s">
        <v>41</v>
      </c>
      <c r="E36" s="88">
        <v>10211.129999999999</v>
      </c>
      <c r="F36" s="33" t="str">
        <f t="shared" si="0"/>
        <v>-</v>
      </c>
    </row>
    <row r="37" spans="1:6" ht="51.6">
      <c r="A37" s="29" t="s">
        <v>64</v>
      </c>
      <c r="B37" s="30" t="s">
        <v>28</v>
      </c>
      <c r="C37" s="31" t="s">
        <v>65</v>
      </c>
      <c r="D37" s="32" t="s">
        <v>41</v>
      </c>
      <c r="E37" s="88">
        <v>10069.02</v>
      </c>
      <c r="F37" s="33" t="str">
        <f t="shared" si="0"/>
        <v>-</v>
      </c>
    </row>
    <row r="38" spans="1:6" ht="21">
      <c r="A38" s="29" t="s">
        <v>66</v>
      </c>
      <c r="B38" s="30" t="s">
        <v>28</v>
      </c>
      <c r="C38" s="31" t="s">
        <v>67</v>
      </c>
      <c r="D38" s="32">
        <v>6459600</v>
      </c>
      <c r="E38" s="88">
        <v>4420264.5</v>
      </c>
      <c r="F38" s="33">
        <f t="shared" si="0"/>
        <v>2039335.5</v>
      </c>
    </row>
    <row r="39" spans="1:6" ht="21">
      <c r="A39" s="29" t="s">
        <v>68</v>
      </c>
      <c r="B39" s="30" t="s">
        <v>28</v>
      </c>
      <c r="C39" s="31" t="s">
        <v>69</v>
      </c>
      <c r="D39" s="32">
        <v>6459600</v>
      </c>
      <c r="E39" s="88">
        <v>4420264.5</v>
      </c>
      <c r="F39" s="33">
        <f t="shared" si="0"/>
        <v>2039335.5</v>
      </c>
    </row>
    <row r="40" spans="1:6" ht="51.6">
      <c r="A40" s="29" t="s">
        <v>70</v>
      </c>
      <c r="B40" s="30" t="s">
        <v>28</v>
      </c>
      <c r="C40" s="31" t="s">
        <v>71</v>
      </c>
      <c r="D40" s="32"/>
      <c r="E40" s="88">
        <v>2034055.08</v>
      </c>
      <c r="F40" s="33" t="str">
        <f t="shared" si="0"/>
        <v>-</v>
      </c>
    </row>
    <row r="41" spans="1:6" ht="82.2">
      <c r="A41" s="34" t="s">
        <v>72</v>
      </c>
      <c r="B41" s="30" t="s">
        <v>28</v>
      </c>
      <c r="C41" s="31" t="s">
        <v>73</v>
      </c>
      <c r="D41" s="32"/>
      <c r="E41" s="88">
        <v>2034055.08</v>
      </c>
      <c r="F41" s="33" t="str">
        <f t="shared" si="0"/>
        <v>-</v>
      </c>
    </row>
    <row r="42" spans="1:6" ht="61.8">
      <c r="A42" s="34" t="s">
        <v>74</v>
      </c>
      <c r="B42" s="30" t="s">
        <v>28</v>
      </c>
      <c r="C42" s="31" t="s">
        <v>75</v>
      </c>
      <c r="D42" s="32"/>
      <c r="E42" s="88">
        <v>14302.97</v>
      </c>
      <c r="F42" s="33" t="str">
        <f t="shared" si="0"/>
        <v>-</v>
      </c>
    </row>
    <row r="43" spans="1:6" ht="92.4">
      <c r="A43" s="34" t="s">
        <v>76</v>
      </c>
      <c r="B43" s="30" t="s">
        <v>28</v>
      </c>
      <c r="C43" s="31" t="s">
        <v>77</v>
      </c>
      <c r="D43" s="32"/>
      <c r="E43" s="88">
        <v>14302.97</v>
      </c>
      <c r="F43" s="33" t="str">
        <f t="shared" si="0"/>
        <v>-</v>
      </c>
    </row>
    <row r="44" spans="1:6" ht="51.6">
      <c r="A44" s="29" t="s">
        <v>78</v>
      </c>
      <c r="B44" s="30" t="s">
        <v>28</v>
      </c>
      <c r="C44" s="31" t="s">
        <v>79</v>
      </c>
      <c r="D44" s="32"/>
      <c r="E44" s="88">
        <v>2737129.81</v>
      </c>
      <c r="F44" s="33" t="str">
        <f t="shared" si="0"/>
        <v>-</v>
      </c>
    </row>
    <row r="45" spans="1:6" ht="82.2">
      <c r="A45" s="34" t="s">
        <v>80</v>
      </c>
      <c r="B45" s="30" t="s">
        <v>28</v>
      </c>
      <c r="C45" s="31" t="s">
        <v>81</v>
      </c>
      <c r="D45" s="32"/>
      <c r="E45" s="88">
        <v>2737129.81</v>
      </c>
      <c r="F45" s="33" t="str">
        <f t="shared" si="0"/>
        <v>-</v>
      </c>
    </row>
    <row r="46" spans="1:6" ht="51.6">
      <c r="A46" s="29" t="s">
        <v>82</v>
      </c>
      <c r="B46" s="30" t="s">
        <v>28</v>
      </c>
      <c r="C46" s="31" t="s">
        <v>83</v>
      </c>
      <c r="D46" s="32"/>
      <c r="E46" s="88">
        <v>-365223.36</v>
      </c>
      <c r="F46" s="33">
        <f t="shared" si="0"/>
        <v>365223.36</v>
      </c>
    </row>
    <row r="47" spans="1:6" ht="82.2">
      <c r="A47" s="34" t="s">
        <v>84</v>
      </c>
      <c r="B47" s="30" t="s">
        <v>28</v>
      </c>
      <c r="C47" s="31" t="s">
        <v>85</v>
      </c>
      <c r="D47" s="32"/>
      <c r="E47" s="88">
        <v>-365223.36</v>
      </c>
      <c r="F47" s="33">
        <f t="shared" si="0"/>
        <v>365223.36</v>
      </c>
    </row>
    <row r="48" spans="1:6" ht="13.2">
      <c r="A48" s="29" t="s">
        <v>86</v>
      </c>
      <c r="B48" s="30" t="s">
        <v>28</v>
      </c>
      <c r="C48" s="31" t="s">
        <v>87</v>
      </c>
      <c r="D48" s="32">
        <v>7300</v>
      </c>
      <c r="E48" s="88">
        <v>3151.5</v>
      </c>
      <c r="F48" s="33">
        <f t="shared" si="0"/>
        <v>4148.5</v>
      </c>
    </row>
    <row r="49" spans="1:6" ht="13.2">
      <c r="A49" s="29" t="s">
        <v>88</v>
      </c>
      <c r="B49" s="30" t="s">
        <v>28</v>
      </c>
      <c r="C49" s="31" t="s">
        <v>89</v>
      </c>
      <c r="D49" s="32">
        <v>7300</v>
      </c>
      <c r="E49" s="88">
        <v>3151.5</v>
      </c>
      <c r="F49" s="33">
        <f t="shared" si="0"/>
        <v>4148.5</v>
      </c>
    </row>
    <row r="50" spans="1:6" ht="13.2">
      <c r="A50" s="29" t="s">
        <v>88</v>
      </c>
      <c r="B50" s="30" t="s">
        <v>28</v>
      </c>
      <c r="C50" s="31" t="s">
        <v>90</v>
      </c>
      <c r="D50" s="32"/>
      <c r="E50" s="88">
        <v>3151.5</v>
      </c>
      <c r="F50" s="33" t="str">
        <f t="shared" si="0"/>
        <v>-</v>
      </c>
    </row>
    <row r="51" spans="1:6" ht="31.2">
      <c r="A51" s="29" t="s">
        <v>91</v>
      </c>
      <c r="B51" s="30" t="s">
        <v>28</v>
      </c>
      <c r="C51" s="31" t="s">
        <v>92</v>
      </c>
      <c r="D51" s="32" t="s">
        <v>41</v>
      </c>
      <c r="E51" s="88">
        <v>3151.5</v>
      </c>
      <c r="F51" s="33" t="str">
        <f t="shared" si="0"/>
        <v>-</v>
      </c>
    </row>
    <row r="52" spans="1:6" ht="13.2">
      <c r="A52" s="29" t="s">
        <v>93</v>
      </c>
      <c r="B52" s="30" t="s">
        <v>28</v>
      </c>
      <c r="C52" s="31" t="s">
        <v>94</v>
      </c>
      <c r="D52" s="32">
        <v>121434200</v>
      </c>
      <c r="E52" s="88">
        <v>88628245.760000005</v>
      </c>
      <c r="F52" s="33">
        <f t="shared" si="0"/>
        <v>32805954.239999995</v>
      </c>
    </row>
    <row r="53" spans="1:6" ht="13.2">
      <c r="A53" s="29" t="s">
        <v>95</v>
      </c>
      <c r="B53" s="30" t="s">
        <v>28</v>
      </c>
      <c r="C53" s="31" t="s">
        <v>96</v>
      </c>
      <c r="D53" s="32">
        <v>27044000</v>
      </c>
      <c r="E53" s="88">
        <v>12616737.17</v>
      </c>
      <c r="F53" s="33">
        <f t="shared" ref="F53:F84" si="1">IF(OR(D53="-",IF(E53="-",0,E53)&gt;=IF(D53="-",0,D53)),"-",IF(D53="-",0,D53)-IF(E53="-",0,E53))</f>
        <v>14427262.83</v>
      </c>
    </row>
    <row r="54" spans="1:6" ht="31.2">
      <c r="A54" s="29" t="s">
        <v>97</v>
      </c>
      <c r="B54" s="30" t="s">
        <v>28</v>
      </c>
      <c r="C54" s="31" t="s">
        <v>98</v>
      </c>
      <c r="D54" s="32"/>
      <c r="E54" s="88">
        <v>12616737.17</v>
      </c>
      <c r="F54" s="33" t="str">
        <f t="shared" si="1"/>
        <v>-</v>
      </c>
    </row>
    <row r="55" spans="1:6" ht="51.6">
      <c r="A55" s="29" t="s">
        <v>99</v>
      </c>
      <c r="B55" s="30" t="s">
        <v>28</v>
      </c>
      <c r="C55" s="31" t="s">
        <v>100</v>
      </c>
      <c r="D55" s="32" t="s">
        <v>41</v>
      </c>
      <c r="E55" s="88">
        <v>12422611.65</v>
      </c>
      <c r="F55" s="33" t="str">
        <f t="shared" si="1"/>
        <v>-</v>
      </c>
    </row>
    <row r="56" spans="1:6" ht="41.4">
      <c r="A56" s="29" t="s">
        <v>101</v>
      </c>
      <c r="B56" s="30" t="s">
        <v>28</v>
      </c>
      <c r="C56" s="31" t="s">
        <v>102</v>
      </c>
      <c r="D56" s="32" t="s">
        <v>41</v>
      </c>
      <c r="E56" s="88">
        <v>194125.52</v>
      </c>
      <c r="F56" s="33" t="str">
        <f t="shared" si="1"/>
        <v>-</v>
      </c>
    </row>
    <row r="57" spans="1:6" ht="13.2">
      <c r="A57" s="29" t="s">
        <v>103</v>
      </c>
      <c r="B57" s="30" t="s">
        <v>28</v>
      </c>
      <c r="C57" s="31" t="s">
        <v>104</v>
      </c>
      <c r="D57" s="32">
        <v>94390200</v>
      </c>
      <c r="E57" s="88">
        <v>76011508.590000004</v>
      </c>
      <c r="F57" s="33">
        <f t="shared" si="1"/>
        <v>18378691.409999996</v>
      </c>
    </row>
    <row r="58" spans="1:6" ht="13.2">
      <c r="A58" s="29" t="s">
        <v>105</v>
      </c>
      <c r="B58" s="30" t="s">
        <v>28</v>
      </c>
      <c r="C58" s="31" t="s">
        <v>106</v>
      </c>
      <c r="D58" s="32"/>
      <c r="E58" s="88">
        <v>71710398.75</v>
      </c>
      <c r="F58" s="33" t="str">
        <f t="shared" si="1"/>
        <v>-</v>
      </c>
    </row>
    <row r="59" spans="1:6" ht="21">
      <c r="A59" s="29" t="s">
        <v>107</v>
      </c>
      <c r="B59" s="30" t="s">
        <v>28</v>
      </c>
      <c r="C59" s="31" t="s">
        <v>108</v>
      </c>
      <c r="D59" s="32"/>
      <c r="E59" s="88">
        <v>71710398.75</v>
      </c>
      <c r="F59" s="33" t="str">
        <f t="shared" si="1"/>
        <v>-</v>
      </c>
    </row>
    <row r="60" spans="1:6" ht="41.4">
      <c r="A60" s="29" t="s">
        <v>109</v>
      </c>
      <c r="B60" s="30" t="s">
        <v>28</v>
      </c>
      <c r="C60" s="31" t="s">
        <v>110</v>
      </c>
      <c r="D60" s="32" t="s">
        <v>41</v>
      </c>
      <c r="E60" s="88">
        <v>70889657.299999997</v>
      </c>
      <c r="F60" s="33" t="str">
        <f t="shared" si="1"/>
        <v>-</v>
      </c>
    </row>
    <row r="61" spans="1:6" ht="31.2">
      <c r="A61" s="29" t="s">
        <v>111</v>
      </c>
      <c r="B61" s="30" t="s">
        <v>28</v>
      </c>
      <c r="C61" s="31" t="s">
        <v>112</v>
      </c>
      <c r="D61" s="32" t="s">
        <v>41</v>
      </c>
      <c r="E61" s="88">
        <v>815916.45</v>
      </c>
      <c r="F61" s="33" t="str">
        <f t="shared" si="1"/>
        <v>-</v>
      </c>
    </row>
    <row r="62" spans="1:6" ht="51.6">
      <c r="A62" s="29" t="s">
        <v>113</v>
      </c>
      <c r="B62" s="30" t="s">
        <v>28</v>
      </c>
      <c r="C62" s="31" t="s">
        <v>114</v>
      </c>
      <c r="D62" s="32" t="s">
        <v>41</v>
      </c>
      <c r="E62" s="88">
        <v>4825</v>
      </c>
      <c r="F62" s="33" t="str">
        <f t="shared" si="1"/>
        <v>-</v>
      </c>
    </row>
    <row r="63" spans="1:6" ht="13.2">
      <c r="A63" s="29" t="s">
        <v>115</v>
      </c>
      <c r="B63" s="30" t="s">
        <v>28</v>
      </c>
      <c r="C63" s="31" t="s">
        <v>116</v>
      </c>
      <c r="D63" s="32"/>
      <c r="E63" s="88">
        <v>4301109.84</v>
      </c>
      <c r="F63" s="33" t="str">
        <f t="shared" si="1"/>
        <v>-</v>
      </c>
    </row>
    <row r="64" spans="1:6" ht="21">
      <c r="A64" s="29" t="s">
        <v>117</v>
      </c>
      <c r="B64" s="30" t="s">
        <v>28</v>
      </c>
      <c r="C64" s="31" t="s">
        <v>118</v>
      </c>
      <c r="D64" s="32"/>
      <c r="E64" s="88">
        <v>4301109.84</v>
      </c>
      <c r="F64" s="33" t="str">
        <f t="shared" si="1"/>
        <v>-</v>
      </c>
    </row>
    <row r="65" spans="1:6" ht="41.4">
      <c r="A65" s="29" t="s">
        <v>119</v>
      </c>
      <c r="B65" s="30" t="s">
        <v>28</v>
      </c>
      <c r="C65" s="31" t="s">
        <v>120</v>
      </c>
      <c r="D65" s="32" t="s">
        <v>41</v>
      </c>
      <c r="E65" s="88">
        <v>4260837.5999999996</v>
      </c>
      <c r="F65" s="33" t="str">
        <f t="shared" si="1"/>
        <v>-</v>
      </c>
    </row>
    <row r="66" spans="1:6" ht="31.2">
      <c r="A66" s="29" t="s">
        <v>121</v>
      </c>
      <c r="B66" s="30" t="s">
        <v>28</v>
      </c>
      <c r="C66" s="31" t="s">
        <v>122</v>
      </c>
      <c r="D66" s="32" t="s">
        <v>41</v>
      </c>
      <c r="E66" s="88">
        <v>40272.239999999998</v>
      </c>
      <c r="F66" s="33" t="str">
        <f t="shared" si="1"/>
        <v>-</v>
      </c>
    </row>
    <row r="67" spans="1:6" ht="31.2">
      <c r="A67" s="29" t="s">
        <v>123</v>
      </c>
      <c r="B67" s="30" t="s">
        <v>28</v>
      </c>
      <c r="C67" s="31" t="s">
        <v>124</v>
      </c>
      <c r="D67" s="32">
        <v>112178300</v>
      </c>
      <c r="E67" s="88">
        <v>80349568.140000001</v>
      </c>
      <c r="F67" s="33">
        <f t="shared" si="1"/>
        <v>31828731.859999999</v>
      </c>
    </row>
    <row r="68" spans="1:6" ht="61.8">
      <c r="A68" s="34" t="s">
        <v>125</v>
      </c>
      <c r="B68" s="30" t="s">
        <v>28</v>
      </c>
      <c r="C68" s="31" t="s">
        <v>126</v>
      </c>
      <c r="D68" s="32">
        <v>95500000</v>
      </c>
      <c r="E68" s="88">
        <v>67357112.760000005</v>
      </c>
      <c r="F68" s="33">
        <f t="shared" si="1"/>
        <v>28142887.239999995</v>
      </c>
    </row>
    <row r="69" spans="1:6" ht="51.6">
      <c r="A69" s="29" t="s">
        <v>127</v>
      </c>
      <c r="B69" s="30" t="s">
        <v>28</v>
      </c>
      <c r="C69" s="31" t="s">
        <v>128</v>
      </c>
      <c r="D69" s="32"/>
      <c r="E69" s="88">
        <v>40492587.18</v>
      </c>
      <c r="F69" s="33" t="str">
        <f t="shared" si="1"/>
        <v>-</v>
      </c>
    </row>
    <row r="70" spans="1:6" ht="61.8">
      <c r="A70" s="34" t="s">
        <v>129</v>
      </c>
      <c r="B70" s="30" t="s">
        <v>28</v>
      </c>
      <c r="C70" s="31" t="s">
        <v>130</v>
      </c>
      <c r="D70" s="32"/>
      <c r="E70" s="88">
        <v>40492587.18</v>
      </c>
      <c r="F70" s="33" t="str">
        <f t="shared" si="1"/>
        <v>-</v>
      </c>
    </row>
    <row r="71" spans="1:6" ht="51.6">
      <c r="A71" s="34" t="s">
        <v>131</v>
      </c>
      <c r="B71" s="30" t="s">
        <v>28</v>
      </c>
      <c r="C71" s="31" t="s">
        <v>132</v>
      </c>
      <c r="D71" s="32"/>
      <c r="E71" s="88">
        <v>2666670</v>
      </c>
      <c r="F71" s="33" t="str">
        <f t="shared" si="1"/>
        <v>-</v>
      </c>
    </row>
    <row r="72" spans="1:6" ht="51.6">
      <c r="A72" s="29" t="s">
        <v>133</v>
      </c>
      <c r="B72" s="30" t="s">
        <v>28</v>
      </c>
      <c r="C72" s="31" t="s">
        <v>134</v>
      </c>
      <c r="D72" s="32"/>
      <c r="E72" s="88">
        <v>2666670</v>
      </c>
      <c r="F72" s="33" t="str">
        <f t="shared" si="1"/>
        <v>-</v>
      </c>
    </row>
    <row r="73" spans="1:6" ht="31.2">
      <c r="A73" s="29" t="s">
        <v>135</v>
      </c>
      <c r="B73" s="30" t="s">
        <v>28</v>
      </c>
      <c r="C73" s="31" t="s">
        <v>136</v>
      </c>
      <c r="D73" s="32"/>
      <c r="E73" s="88">
        <v>24197855.579999998</v>
      </c>
      <c r="F73" s="33" t="str">
        <f t="shared" si="1"/>
        <v>-</v>
      </c>
    </row>
    <row r="74" spans="1:6" ht="21">
      <c r="A74" s="29" t="s">
        <v>137</v>
      </c>
      <c r="B74" s="30" t="s">
        <v>28</v>
      </c>
      <c r="C74" s="31" t="s">
        <v>138</v>
      </c>
      <c r="D74" s="32"/>
      <c r="E74" s="88">
        <v>24197855.579999998</v>
      </c>
      <c r="F74" s="33" t="str">
        <f t="shared" si="1"/>
        <v>-</v>
      </c>
    </row>
    <row r="75" spans="1:6" ht="31.2">
      <c r="A75" s="29" t="s">
        <v>139</v>
      </c>
      <c r="B75" s="30" t="s">
        <v>28</v>
      </c>
      <c r="C75" s="31" t="s">
        <v>140</v>
      </c>
      <c r="D75" s="32" t="s">
        <v>41</v>
      </c>
      <c r="E75" s="88">
        <v>504.15</v>
      </c>
      <c r="F75" s="33" t="str">
        <f t="shared" si="1"/>
        <v>-</v>
      </c>
    </row>
    <row r="76" spans="1:6" ht="31.2">
      <c r="A76" s="29" t="s">
        <v>141</v>
      </c>
      <c r="B76" s="30" t="s">
        <v>28</v>
      </c>
      <c r="C76" s="31" t="s">
        <v>142</v>
      </c>
      <c r="D76" s="32" t="s">
        <v>41</v>
      </c>
      <c r="E76" s="88">
        <v>504.15</v>
      </c>
      <c r="F76" s="33" t="str">
        <f t="shared" si="1"/>
        <v>-</v>
      </c>
    </row>
    <row r="77" spans="1:6" ht="82.2">
      <c r="A77" s="34" t="s">
        <v>143</v>
      </c>
      <c r="B77" s="30" t="s">
        <v>28</v>
      </c>
      <c r="C77" s="31" t="s">
        <v>144</v>
      </c>
      <c r="D77" s="32" t="s">
        <v>41</v>
      </c>
      <c r="E77" s="88">
        <v>504.15</v>
      </c>
      <c r="F77" s="33" t="str">
        <f t="shared" si="1"/>
        <v>-</v>
      </c>
    </row>
    <row r="78" spans="1:6" ht="61.8">
      <c r="A78" s="34" t="s">
        <v>145</v>
      </c>
      <c r="B78" s="30" t="s">
        <v>28</v>
      </c>
      <c r="C78" s="31" t="s">
        <v>146</v>
      </c>
      <c r="D78" s="32">
        <v>16678300</v>
      </c>
      <c r="E78" s="88">
        <v>12991951.23</v>
      </c>
      <c r="F78" s="33">
        <f t="shared" si="1"/>
        <v>3686348.7699999996</v>
      </c>
    </row>
    <row r="79" spans="1:6" ht="61.8">
      <c r="A79" s="34" t="s">
        <v>147</v>
      </c>
      <c r="B79" s="30" t="s">
        <v>28</v>
      </c>
      <c r="C79" s="31" t="s">
        <v>148</v>
      </c>
      <c r="D79" s="32"/>
      <c r="E79" s="88">
        <v>12991951.23</v>
      </c>
      <c r="F79" s="33" t="str">
        <f t="shared" si="1"/>
        <v>-</v>
      </c>
    </row>
    <row r="80" spans="1:6" ht="51.6">
      <c r="A80" s="29" t="s">
        <v>149</v>
      </c>
      <c r="B80" s="30" t="s">
        <v>28</v>
      </c>
      <c r="C80" s="31" t="s">
        <v>150</v>
      </c>
      <c r="D80" s="32"/>
      <c r="E80" s="88">
        <v>12991951.23</v>
      </c>
      <c r="F80" s="33" t="str">
        <f t="shared" si="1"/>
        <v>-</v>
      </c>
    </row>
    <row r="81" spans="1:6" ht="21">
      <c r="A81" s="29" t="s">
        <v>151</v>
      </c>
      <c r="B81" s="30" t="s">
        <v>28</v>
      </c>
      <c r="C81" s="31" t="s">
        <v>152</v>
      </c>
      <c r="D81" s="32">
        <v>703000</v>
      </c>
      <c r="E81" s="88">
        <v>663131.77</v>
      </c>
      <c r="F81" s="33">
        <f t="shared" si="1"/>
        <v>39868.229999999981</v>
      </c>
    </row>
    <row r="82" spans="1:6" ht="13.2">
      <c r="A82" s="29" t="s">
        <v>153</v>
      </c>
      <c r="B82" s="30" t="s">
        <v>28</v>
      </c>
      <c r="C82" s="31" t="s">
        <v>154</v>
      </c>
      <c r="D82" s="32">
        <v>703000</v>
      </c>
      <c r="E82" s="88">
        <v>663131.77</v>
      </c>
      <c r="F82" s="33">
        <f t="shared" si="1"/>
        <v>39868.229999999981</v>
      </c>
    </row>
    <row r="83" spans="1:6" ht="13.2">
      <c r="A83" s="29" t="s">
        <v>155</v>
      </c>
      <c r="B83" s="30" t="s">
        <v>28</v>
      </c>
      <c r="C83" s="31" t="s">
        <v>156</v>
      </c>
      <c r="D83" s="32"/>
      <c r="E83" s="88">
        <v>663131.77</v>
      </c>
      <c r="F83" s="33" t="str">
        <f t="shared" si="1"/>
        <v>-</v>
      </c>
    </row>
    <row r="84" spans="1:6" ht="21">
      <c r="A84" s="29" t="s">
        <v>157</v>
      </c>
      <c r="B84" s="30" t="s">
        <v>28</v>
      </c>
      <c r="C84" s="31" t="s">
        <v>158</v>
      </c>
      <c r="D84" s="32"/>
      <c r="E84" s="88">
        <v>663131.77</v>
      </c>
      <c r="F84" s="33" t="str">
        <f t="shared" si="1"/>
        <v>-</v>
      </c>
    </row>
    <row r="85" spans="1:6" ht="21">
      <c r="A85" s="29" t="s">
        <v>159</v>
      </c>
      <c r="B85" s="30" t="s">
        <v>28</v>
      </c>
      <c r="C85" s="31" t="s">
        <v>160</v>
      </c>
      <c r="D85" s="32">
        <v>32857600</v>
      </c>
      <c r="E85" s="88">
        <v>37533746.259999998</v>
      </c>
      <c r="F85" s="33" t="str">
        <f t="shared" ref="F85:F115" si="2">IF(OR(D85="-",IF(E85="-",0,E85)&gt;=IF(D85="-",0,D85)),"-",IF(D85="-",0,D85)-IF(E85="-",0,E85))</f>
        <v>-</v>
      </c>
    </row>
    <row r="86" spans="1:6" ht="61.8">
      <c r="A86" s="34" t="s">
        <v>161</v>
      </c>
      <c r="B86" s="30" t="s">
        <v>28</v>
      </c>
      <c r="C86" s="31" t="s">
        <v>162</v>
      </c>
      <c r="D86" s="32">
        <v>28357600</v>
      </c>
      <c r="E86" s="88">
        <v>31957921.379999999</v>
      </c>
      <c r="F86" s="33" t="str">
        <f t="shared" si="2"/>
        <v>-</v>
      </c>
    </row>
    <row r="87" spans="1:6" ht="61.8">
      <c r="A87" s="34" t="s">
        <v>163</v>
      </c>
      <c r="B87" s="30" t="s">
        <v>28</v>
      </c>
      <c r="C87" s="31" t="s">
        <v>164</v>
      </c>
      <c r="D87" s="32"/>
      <c r="E87" s="88">
        <v>31957921.379999999</v>
      </c>
      <c r="F87" s="33" t="str">
        <f t="shared" si="2"/>
        <v>-</v>
      </c>
    </row>
    <row r="88" spans="1:6" ht="61.8">
      <c r="A88" s="34" t="s">
        <v>165</v>
      </c>
      <c r="B88" s="30" t="s">
        <v>28</v>
      </c>
      <c r="C88" s="31" t="s">
        <v>166</v>
      </c>
      <c r="D88" s="32"/>
      <c r="E88" s="88">
        <v>31957921.379999999</v>
      </c>
      <c r="F88" s="33" t="str">
        <f t="shared" si="2"/>
        <v>-</v>
      </c>
    </row>
    <row r="89" spans="1:6" ht="21">
      <c r="A89" s="29" t="s">
        <v>167</v>
      </c>
      <c r="B89" s="30" t="s">
        <v>28</v>
      </c>
      <c r="C89" s="31" t="s">
        <v>168</v>
      </c>
      <c r="D89" s="32">
        <v>4500000</v>
      </c>
      <c r="E89" s="88">
        <v>5575824.8799999999</v>
      </c>
      <c r="F89" s="33" t="str">
        <f t="shared" si="2"/>
        <v>-</v>
      </c>
    </row>
    <row r="90" spans="1:6" ht="21">
      <c r="A90" s="29" t="s">
        <v>169</v>
      </c>
      <c r="B90" s="30" t="s">
        <v>28</v>
      </c>
      <c r="C90" s="31" t="s">
        <v>170</v>
      </c>
      <c r="D90" s="32"/>
      <c r="E90" s="88">
        <v>5575824.8799999999</v>
      </c>
      <c r="F90" s="33" t="str">
        <f t="shared" si="2"/>
        <v>-</v>
      </c>
    </row>
    <row r="91" spans="1:6" ht="31.2">
      <c r="A91" s="29" t="s">
        <v>171</v>
      </c>
      <c r="B91" s="30" t="s">
        <v>28</v>
      </c>
      <c r="C91" s="31" t="s">
        <v>172</v>
      </c>
      <c r="D91" s="32"/>
      <c r="E91" s="88">
        <v>5575824.8799999999</v>
      </c>
      <c r="F91" s="33" t="str">
        <f t="shared" si="2"/>
        <v>-</v>
      </c>
    </row>
    <row r="92" spans="1:6" ht="13.2">
      <c r="A92" s="29" t="s">
        <v>173</v>
      </c>
      <c r="B92" s="30" t="s">
        <v>28</v>
      </c>
      <c r="C92" s="31" t="s">
        <v>174</v>
      </c>
      <c r="D92" s="32">
        <v>711400</v>
      </c>
      <c r="E92" s="88">
        <v>930611.72</v>
      </c>
      <c r="F92" s="33" t="str">
        <f t="shared" si="2"/>
        <v>-</v>
      </c>
    </row>
    <row r="93" spans="1:6" ht="31.2">
      <c r="A93" s="29" t="s">
        <v>175</v>
      </c>
      <c r="B93" s="30" t="s">
        <v>28</v>
      </c>
      <c r="C93" s="31" t="s">
        <v>176</v>
      </c>
      <c r="D93" s="32">
        <v>36500</v>
      </c>
      <c r="E93" s="88">
        <v>80500</v>
      </c>
      <c r="F93" s="33" t="str">
        <f t="shared" si="2"/>
        <v>-</v>
      </c>
    </row>
    <row r="94" spans="1:6" ht="41.4">
      <c r="A94" s="29" t="s">
        <v>177</v>
      </c>
      <c r="B94" s="30" t="s">
        <v>28</v>
      </c>
      <c r="C94" s="31" t="s">
        <v>178</v>
      </c>
      <c r="D94" s="32"/>
      <c r="E94" s="88">
        <v>80500</v>
      </c>
      <c r="F94" s="33" t="str">
        <f t="shared" si="2"/>
        <v>-</v>
      </c>
    </row>
    <row r="95" spans="1:6" ht="51.6">
      <c r="A95" s="29" t="s">
        <v>179</v>
      </c>
      <c r="B95" s="30" t="s">
        <v>28</v>
      </c>
      <c r="C95" s="31" t="s">
        <v>180</v>
      </c>
      <c r="D95" s="32"/>
      <c r="E95" s="88">
        <v>80500</v>
      </c>
      <c r="F95" s="33" t="str">
        <f t="shared" si="2"/>
        <v>-</v>
      </c>
    </row>
    <row r="96" spans="1:6" ht="31.2">
      <c r="A96" s="29" t="s">
        <v>181</v>
      </c>
      <c r="B96" s="30" t="s">
        <v>28</v>
      </c>
      <c r="C96" s="31" t="s">
        <v>182</v>
      </c>
      <c r="D96" s="32">
        <v>55800</v>
      </c>
      <c r="E96" s="88">
        <v>92258.87</v>
      </c>
      <c r="F96" s="33" t="str">
        <f t="shared" si="2"/>
        <v>-</v>
      </c>
    </row>
    <row r="97" spans="1:6" ht="41.4">
      <c r="A97" s="29" t="s">
        <v>183</v>
      </c>
      <c r="B97" s="30" t="s">
        <v>28</v>
      </c>
      <c r="C97" s="31" t="s">
        <v>184</v>
      </c>
      <c r="D97" s="32"/>
      <c r="E97" s="88">
        <v>92258.87</v>
      </c>
      <c r="F97" s="33" t="str">
        <f t="shared" si="2"/>
        <v>-</v>
      </c>
    </row>
    <row r="98" spans="1:6" ht="82.2">
      <c r="A98" s="34" t="s">
        <v>185</v>
      </c>
      <c r="B98" s="30" t="s">
        <v>28</v>
      </c>
      <c r="C98" s="31" t="s">
        <v>186</v>
      </c>
      <c r="D98" s="32">
        <v>333900</v>
      </c>
      <c r="E98" s="88">
        <v>590892.36</v>
      </c>
      <c r="F98" s="33" t="str">
        <f t="shared" si="2"/>
        <v>-</v>
      </c>
    </row>
    <row r="99" spans="1:6" ht="61.8">
      <c r="A99" s="34" t="s">
        <v>187</v>
      </c>
      <c r="B99" s="30" t="s">
        <v>28</v>
      </c>
      <c r="C99" s="31" t="s">
        <v>188</v>
      </c>
      <c r="D99" s="32"/>
      <c r="E99" s="88">
        <v>590892.36</v>
      </c>
      <c r="F99" s="33" t="str">
        <f t="shared" si="2"/>
        <v>-</v>
      </c>
    </row>
    <row r="100" spans="1:6" ht="51.6">
      <c r="A100" s="29" t="s">
        <v>189</v>
      </c>
      <c r="B100" s="30" t="s">
        <v>28</v>
      </c>
      <c r="C100" s="31" t="s">
        <v>190</v>
      </c>
      <c r="D100" s="32"/>
      <c r="E100" s="88">
        <v>590892.36</v>
      </c>
      <c r="F100" s="33" t="str">
        <f t="shared" si="2"/>
        <v>-</v>
      </c>
    </row>
    <row r="101" spans="1:6" ht="82.2">
      <c r="A101" s="34" t="s">
        <v>191</v>
      </c>
      <c r="B101" s="30" t="s">
        <v>28</v>
      </c>
      <c r="C101" s="31" t="s">
        <v>192</v>
      </c>
      <c r="D101" s="32" t="s">
        <v>41</v>
      </c>
      <c r="E101" s="88">
        <v>437459.15</v>
      </c>
      <c r="F101" s="33" t="str">
        <f t="shared" si="2"/>
        <v>-</v>
      </c>
    </row>
    <row r="102" spans="1:6" ht="82.2">
      <c r="A102" s="34" t="s">
        <v>193</v>
      </c>
      <c r="B102" s="30" t="s">
        <v>28</v>
      </c>
      <c r="C102" s="31" t="s">
        <v>194</v>
      </c>
      <c r="D102" s="32" t="s">
        <v>41</v>
      </c>
      <c r="E102" s="88">
        <v>11199.83</v>
      </c>
      <c r="F102" s="33" t="str">
        <f t="shared" si="2"/>
        <v>-</v>
      </c>
    </row>
    <row r="103" spans="1:6" ht="72">
      <c r="A103" s="34" t="s">
        <v>195</v>
      </c>
      <c r="B103" s="30" t="s">
        <v>28</v>
      </c>
      <c r="C103" s="31" t="s">
        <v>196</v>
      </c>
      <c r="D103" s="32" t="s">
        <v>41</v>
      </c>
      <c r="E103" s="88">
        <v>42048.639999999999</v>
      </c>
      <c r="F103" s="33" t="str">
        <f t="shared" si="2"/>
        <v>-</v>
      </c>
    </row>
    <row r="104" spans="1:6" ht="102.6">
      <c r="A104" s="34" t="s">
        <v>197</v>
      </c>
      <c r="B104" s="30" t="s">
        <v>28</v>
      </c>
      <c r="C104" s="31" t="s">
        <v>198</v>
      </c>
      <c r="D104" s="32" t="s">
        <v>41</v>
      </c>
      <c r="E104" s="88">
        <v>25643.19</v>
      </c>
      <c r="F104" s="33" t="str">
        <f t="shared" si="2"/>
        <v>-</v>
      </c>
    </row>
    <row r="105" spans="1:6" ht="82.2">
      <c r="A105" s="34" t="s">
        <v>199</v>
      </c>
      <c r="B105" s="30" t="s">
        <v>28</v>
      </c>
      <c r="C105" s="31" t="s">
        <v>200</v>
      </c>
      <c r="D105" s="32" t="s">
        <v>41</v>
      </c>
      <c r="E105" s="88">
        <v>34959.82</v>
      </c>
      <c r="F105" s="33" t="str">
        <f t="shared" si="2"/>
        <v>-</v>
      </c>
    </row>
    <row r="106" spans="1:6" ht="72">
      <c r="A106" s="34" t="s">
        <v>201</v>
      </c>
      <c r="B106" s="30" t="s">
        <v>28</v>
      </c>
      <c r="C106" s="31" t="s">
        <v>202</v>
      </c>
      <c r="D106" s="32" t="s">
        <v>41</v>
      </c>
      <c r="E106" s="88">
        <v>39581.730000000003</v>
      </c>
      <c r="F106" s="33" t="str">
        <f t="shared" si="2"/>
        <v>-</v>
      </c>
    </row>
    <row r="107" spans="1:6" ht="13.2">
      <c r="A107" s="29" t="s">
        <v>203</v>
      </c>
      <c r="B107" s="30" t="s">
        <v>28</v>
      </c>
      <c r="C107" s="31" t="s">
        <v>204</v>
      </c>
      <c r="D107" s="32">
        <v>52800</v>
      </c>
      <c r="E107" s="88">
        <v>62073.49</v>
      </c>
      <c r="F107" s="33" t="str">
        <f t="shared" si="2"/>
        <v>-</v>
      </c>
    </row>
    <row r="108" spans="1:6" ht="21">
      <c r="A108" s="29" t="s">
        <v>205</v>
      </c>
      <c r="B108" s="30" t="s">
        <v>28</v>
      </c>
      <c r="C108" s="31" t="s">
        <v>206</v>
      </c>
      <c r="D108" s="32"/>
      <c r="E108" s="88">
        <v>7623.49</v>
      </c>
      <c r="F108" s="33" t="str">
        <f t="shared" si="2"/>
        <v>-</v>
      </c>
    </row>
    <row r="109" spans="1:6" ht="112.8">
      <c r="A109" s="34" t="s">
        <v>207</v>
      </c>
      <c r="B109" s="30" t="s">
        <v>28</v>
      </c>
      <c r="C109" s="31" t="s">
        <v>208</v>
      </c>
      <c r="D109" s="32"/>
      <c r="E109" s="88">
        <v>7623.49</v>
      </c>
      <c r="F109" s="33" t="str">
        <f t="shared" si="2"/>
        <v>-</v>
      </c>
    </row>
    <row r="110" spans="1:6" ht="51.6">
      <c r="A110" s="29" t="s">
        <v>209</v>
      </c>
      <c r="B110" s="30" t="s">
        <v>28</v>
      </c>
      <c r="C110" s="31" t="s">
        <v>210</v>
      </c>
      <c r="D110" s="32"/>
      <c r="E110" s="88">
        <v>54450</v>
      </c>
      <c r="F110" s="33" t="str">
        <f t="shared" si="2"/>
        <v>-</v>
      </c>
    </row>
    <row r="111" spans="1:6" ht="51.6">
      <c r="A111" s="29" t="s">
        <v>211</v>
      </c>
      <c r="B111" s="30" t="s">
        <v>28</v>
      </c>
      <c r="C111" s="31" t="s">
        <v>212</v>
      </c>
      <c r="D111" s="32"/>
      <c r="E111" s="88">
        <v>54450</v>
      </c>
      <c r="F111" s="33" t="str">
        <f t="shared" si="2"/>
        <v>-</v>
      </c>
    </row>
    <row r="112" spans="1:6" ht="95.4" customHeight="1">
      <c r="A112" s="34" t="s">
        <v>213</v>
      </c>
      <c r="B112" s="30" t="s">
        <v>28</v>
      </c>
      <c r="C112" s="31" t="s">
        <v>214</v>
      </c>
      <c r="D112" s="32" t="s">
        <v>41</v>
      </c>
      <c r="E112" s="88">
        <v>54450</v>
      </c>
      <c r="F112" s="33" t="str">
        <f t="shared" si="2"/>
        <v>-</v>
      </c>
    </row>
    <row r="113" spans="1:6" ht="13.2">
      <c r="A113" s="29" t="s">
        <v>215</v>
      </c>
      <c r="B113" s="30" t="s">
        <v>28</v>
      </c>
      <c r="C113" s="31" t="s">
        <v>216</v>
      </c>
      <c r="D113" s="32">
        <v>232400</v>
      </c>
      <c r="E113" s="88">
        <v>104887</v>
      </c>
      <c r="F113" s="33">
        <f t="shared" si="2"/>
        <v>127513</v>
      </c>
    </row>
    <row r="114" spans="1:6" ht="21">
      <c r="A114" s="29" t="s">
        <v>217</v>
      </c>
      <c r="B114" s="30" t="s">
        <v>28</v>
      </c>
      <c r="C114" s="31" t="s">
        <v>218</v>
      </c>
      <c r="D114" s="32"/>
      <c r="E114" s="88">
        <v>104887</v>
      </c>
      <c r="F114" s="33" t="str">
        <f t="shared" si="2"/>
        <v>-</v>
      </c>
    </row>
    <row r="115" spans="1:6" ht="41.4">
      <c r="A115" s="29" t="s">
        <v>219</v>
      </c>
      <c r="B115" s="30" t="s">
        <v>28</v>
      </c>
      <c r="C115" s="31" t="s">
        <v>220</v>
      </c>
      <c r="D115" s="32"/>
      <c r="E115" s="88">
        <v>104887</v>
      </c>
      <c r="F115" s="33" t="str">
        <f t="shared" si="2"/>
        <v>-</v>
      </c>
    </row>
    <row r="116" spans="1:6" ht="13.2">
      <c r="A116" s="29" t="s">
        <v>221</v>
      </c>
      <c r="B116" s="30" t="s">
        <v>28</v>
      </c>
      <c r="C116" s="31" t="s">
        <v>222</v>
      </c>
      <c r="D116" s="32">
        <v>3718000</v>
      </c>
      <c r="E116" s="88">
        <v>2700528.79</v>
      </c>
      <c r="F116" s="33">
        <f t="shared" ref="F116:F143" si="3">IF(OR(D116="-",IF(E116="-",0,E116)&gt;=IF(D116="-",0,D116)),"-",IF(D116="-",0,D116)-IF(E116="-",0,E116))</f>
        <v>1017471.21</v>
      </c>
    </row>
    <row r="117" spans="1:6" ht="13.2">
      <c r="A117" s="29" t="s">
        <v>223</v>
      </c>
      <c r="B117" s="30" t="s">
        <v>28</v>
      </c>
      <c r="C117" s="31" t="s">
        <v>224</v>
      </c>
      <c r="D117" s="32">
        <v>3718000</v>
      </c>
      <c r="E117" s="88">
        <v>2700528.79</v>
      </c>
      <c r="F117" s="33">
        <f t="shared" si="3"/>
        <v>1017471.21</v>
      </c>
    </row>
    <row r="118" spans="1:6" ht="13.2">
      <c r="A118" s="29" t="s">
        <v>225</v>
      </c>
      <c r="B118" s="30" t="s">
        <v>28</v>
      </c>
      <c r="C118" s="31" t="s">
        <v>226</v>
      </c>
      <c r="D118" s="32"/>
      <c r="E118" s="88">
        <v>2700528.79</v>
      </c>
      <c r="F118" s="33" t="str">
        <f t="shared" si="3"/>
        <v>-</v>
      </c>
    </row>
    <row r="119" spans="1:6" ht="13.2">
      <c r="A119" s="29" t="s">
        <v>227</v>
      </c>
      <c r="B119" s="30" t="s">
        <v>28</v>
      </c>
      <c r="C119" s="31" t="s">
        <v>228</v>
      </c>
      <c r="D119" s="32">
        <v>171875343.09999999</v>
      </c>
      <c r="E119" s="88">
        <v>98580425.569999993</v>
      </c>
      <c r="F119" s="33">
        <f t="shared" si="3"/>
        <v>73294917.530000001</v>
      </c>
    </row>
    <row r="120" spans="1:6" ht="21">
      <c r="A120" s="29" t="s">
        <v>229</v>
      </c>
      <c r="B120" s="30" t="s">
        <v>28</v>
      </c>
      <c r="C120" s="31" t="s">
        <v>230</v>
      </c>
      <c r="D120" s="32">
        <v>173946673.09999999</v>
      </c>
      <c r="E120" s="88">
        <v>100651755.65000001</v>
      </c>
      <c r="F120" s="33">
        <f t="shared" si="3"/>
        <v>73294917.449999988</v>
      </c>
    </row>
    <row r="121" spans="1:6" ht="21">
      <c r="A121" s="29" t="s">
        <v>231</v>
      </c>
      <c r="B121" s="30" t="s">
        <v>28</v>
      </c>
      <c r="C121" s="31" t="s">
        <v>232</v>
      </c>
      <c r="D121" s="32">
        <v>38906100</v>
      </c>
      <c r="E121" s="88">
        <v>38906100</v>
      </c>
      <c r="F121" s="33" t="str">
        <f t="shared" si="3"/>
        <v>-</v>
      </c>
    </row>
    <row r="122" spans="1:6" ht="31.2">
      <c r="A122" s="29" t="s">
        <v>233</v>
      </c>
      <c r="B122" s="30" t="s">
        <v>28</v>
      </c>
      <c r="C122" s="31" t="s">
        <v>234</v>
      </c>
      <c r="D122" s="32">
        <v>38906100</v>
      </c>
      <c r="E122" s="88">
        <v>38906100</v>
      </c>
      <c r="F122" s="33" t="str">
        <f t="shared" si="3"/>
        <v>-</v>
      </c>
    </row>
    <row r="123" spans="1:6" ht="31.2">
      <c r="A123" s="29" t="s">
        <v>235</v>
      </c>
      <c r="B123" s="30" t="s">
        <v>28</v>
      </c>
      <c r="C123" s="31" t="s">
        <v>236</v>
      </c>
      <c r="D123" s="32">
        <v>38906100</v>
      </c>
      <c r="E123" s="88">
        <v>38906100</v>
      </c>
      <c r="F123" s="33" t="str">
        <f t="shared" si="3"/>
        <v>-</v>
      </c>
    </row>
    <row r="124" spans="1:6" ht="21">
      <c r="A124" s="29" t="s">
        <v>237</v>
      </c>
      <c r="B124" s="30" t="s">
        <v>28</v>
      </c>
      <c r="C124" s="31" t="s">
        <v>238</v>
      </c>
      <c r="D124" s="32">
        <v>135040573.09999999</v>
      </c>
      <c r="E124" s="88">
        <v>61745655.649999999</v>
      </c>
      <c r="F124" s="33">
        <f t="shared" si="3"/>
        <v>73294917.449999988</v>
      </c>
    </row>
    <row r="125" spans="1:6" ht="21">
      <c r="A125" s="29" t="s">
        <v>239</v>
      </c>
      <c r="B125" s="30" t="s">
        <v>28</v>
      </c>
      <c r="C125" s="31" t="s">
        <v>240</v>
      </c>
      <c r="D125" s="32">
        <v>10337000</v>
      </c>
      <c r="E125" s="88">
        <v>1967034.58</v>
      </c>
      <c r="F125" s="33">
        <f t="shared" si="3"/>
        <v>8369965.4199999999</v>
      </c>
    </row>
    <row r="126" spans="1:6" ht="31.2">
      <c r="A126" s="29" t="s">
        <v>241</v>
      </c>
      <c r="B126" s="30" t="s">
        <v>28</v>
      </c>
      <c r="C126" s="31" t="s">
        <v>242</v>
      </c>
      <c r="D126" s="32">
        <v>10337000</v>
      </c>
      <c r="E126" s="88">
        <v>1967034.58</v>
      </c>
      <c r="F126" s="33">
        <f t="shared" si="3"/>
        <v>8369965.4199999999</v>
      </c>
    </row>
    <row r="127" spans="1:6" ht="61.8">
      <c r="A127" s="34" t="s">
        <v>243</v>
      </c>
      <c r="B127" s="30" t="s">
        <v>28</v>
      </c>
      <c r="C127" s="31" t="s">
        <v>244</v>
      </c>
      <c r="D127" s="32">
        <v>14375400</v>
      </c>
      <c r="E127" s="88">
        <v>6246964.96</v>
      </c>
      <c r="F127" s="33">
        <f t="shared" si="3"/>
        <v>8128435.04</v>
      </c>
    </row>
    <row r="128" spans="1:6" ht="61.8">
      <c r="A128" s="34" t="s">
        <v>245</v>
      </c>
      <c r="B128" s="30" t="s">
        <v>28</v>
      </c>
      <c r="C128" s="31" t="s">
        <v>246</v>
      </c>
      <c r="D128" s="32">
        <v>14375400</v>
      </c>
      <c r="E128" s="88">
        <v>6246964.96</v>
      </c>
      <c r="F128" s="33">
        <f t="shared" si="3"/>
        <v>8128435.04</v>
      </c>
    </row>
    <row r="129" spans="1:6" ht="61.8">
      <c r="A129" s="34" t="s">
        <v>247</v>
      </c>
      <c r="B129" s="30" t="s">
        <v>28</v>
      </c>
      <c r="C129" s="31" t="s">
        <v>248</v>
      </c>
      <c r="D129" s="32">
        <v>3573333.1</v>
      </c>
      <c r="E129" s="88">
        <v>2859434.16</v>
      </c>
      <c r="F129" s="33">
        <f t="shared" si="3"/>
        <v>713898.94</v>
      </c>
    </row>
    <row r="130" spans="1:6" ht="61.8">
      <c r="A130" s="34" t="s">
        <v>249</v>
      </c>
      <c r="B130" s="30" t="s">
        <v>28</v>
      </c>
      <c r="C130" s="31" t="s">
        <v>250</v>
      </c>
      <c r="D130" s="32">
        <v>3573333.1</v>
      </c>
      <c r="E130" s="88">
        <v>2859434.16</v>
      </c>
      <c r="F130" s="33">
        <f t="shared" si="3"/>
        <v>713898.94</v>
      </c>
    </row>
    <row r="131" spans="1:6" ht="13.2">
      <c r="A131" s="29" t="s">
        <v>251</v>
      </c>
      <c r="B131" s="30" t="s">
        <v>28</v>
      </c>
      <c r="C131" s="31" t="s">
        <v>252</v>
      </c>
      <c r="D131" s="32">
        <v>989300</v>
      </c>
      <c r="E131" s="88">
        <v>437928.4</v>
      </c>
      <c r="F131" s="33">
        <f t="shared" si="3"/>
        <v>551371.6</v>
      </c>
    </row>
    <row r="132" spans="1:6" ht="21">
      <c r="A132" s="29" t="s">
        <v>253</v>
      </c>
      <c r="B132" s="30" t="s">
        <v>28</v>
      </c>
      <c r="C132" s="31" t="s">
        <v>254</v>
      </c>
      <c r="D132" s="32">
        <v>989300</v>
      </c>
      <c r="E132" s="88">
        <v>437928.4</v>
      </c>
      <c r="F132" s="33">
        <f t="shared" si="3"/>
        <v>551371.6</v>
      </c>
    </row>
    <row r="133" spans="1:6" ht="21">
      <c r="A133" s="29" t="s">
        <v>255</v>
      </c>
      <c r="B133" s="30" t="s">
        <v>28</v>
      </c>
      <c r="C133" s="31" t="s">
        <v>256</v>
      </c>
      <c r="D133" s="32">
        <v>16505000</v>
      </c>
      <c r="E133" s="88">
        <v>16505000</v>
      </c>
      <c r="F133" s="33" t="str">
        <f t="shared" si="3"/>
        <v>-</v>
      </c>
    </row>
    <row r="134" spans="1:6" ht="21">
      <c r="A134" s="29" t="s">
        <v>257</v>
      </c>
      <c r="B134" s="30" t="s">
        <v>28</v>
      </c>
      <c r="C134" s="31" t="s">
        <v>258</v>
      </c>
      <c r="D134" s="32">
        <v>16505000</v>
      </c>
      <c r="E134" s="88">
        <v>16505000</v>
      </c>
      <c r="F134" s="33" t="str">
        <f t="shared" si="3"/>
        <v>-</v>
      </c>
    </row>
    <row r="135" spans="1:6" ht="13.2">
      <c r="A135" s="29" t="s">
        <v>259</v>
      </c>
      <c r="B135" s="30" t="s">
        <v>28</v>
      </c>
      <c r="C135" s="31" t="s">
        <v>260</v>
      </c>
      <c r="D135" s="32">
        <v>89260540</v>
      </c>
      <c r="E135" s="88">
        <v>33729293.549999997</v>
      </c>
      <c r="F135" s="33">
        <f t="shared" si="3"/>
        <v>55531246.450000003</v>
      </c>
    </row>
    <row r="136" spans="1:6" ht="13.2">
      <c r="A136" s="29" t="s">
        <v>261</v>
      </c>
      <c r="B136" s="30" t="s">
        <v>28</v>
      </c>
      <c r="C136" s="31" t="s">
        <v>262</v>
      </c>
      <c r="D136" s="32">
        <v>89260540</v>
      </c>
      <c r="E136" s="88">
        <v>33729293.549999997</v>
      </c>
      <c r="F136" s="33">
        <f t="shared" si="3"/>
        <v>55531246.450000003</v>
      </c>
    </row>
    <row r="137" spans="1:6" ht="51.6">
      <c r="A137" s="29" t="s">
        <v>263</v>
      </c>
      <c r="B137" s="30" t="s">
        <v>28</v>
      </c>
      <c r="C137" s="31" t="s">
        <v>264</v>
      </c>
      <c r="D137" s="32">
        <v>759468.1</v>
      </c>
      <c r="E137" s="88">
        <v>759468.05</v>
      </c>
      <c r="F137" s="33">
        <f t="shared" si="3"/>
        <v>4.9999999930150807E-2</v>
      </c>
    </row>
    <row r="138" spans="1:6" ht="61.8">
      <c r="A138" s="34" t="s">
        <v>265</v>
      </c>
      <c r="B138" s="30" t="s">
        <v>28</v>
      </c>
      <c r="C138" s="31" t="s">
        <v>266</v>
      </c>
      <c r="D138" s="32">
        <v>759468.1</v>
      </c>
      <c r="E138" s="88">
        <v>759468.05</v>
      </c>
      <c r="F138" s="33">
        <f t="shared" si="3"/>
        <v>4.9999999930150807E-2</v>
      </c>
    </row>
    <row r="139" spans="1:6" ht="61.8">
      <c r="A139" s="34" t="s">
        <v>267</v>
      </c>
      <c r="B139" s="30" t="s">
        <v>28</v>
      </c>
      <c r="C139" s="31" t="s">
        <v>268</v>
      </c>
      <c r="D139" s="32">
        <v>759468.1</v>
      </c>
      <c r="E139" s="88">
        <v>759468.05</v>
      </c>
      <c r="F139" s="33">
        <f t="shared" si="3"/>
        <v>4.9999999930150807E-2</v>
      </c>
    </row>
    <row r="140" spans="1:6" ht="41.4">
      <c r="A140" s="29" t="s">
        <v>269</v>
      </c>
      <c r="B140" s="30" t="s">
        <v>28</v>
      </c>
      <c r="C140" s="31" t="s">
        <v>270</v>
      </c>
      <c r="D140" s="32">
        <v>759468.1</v>
      </c>
      <c r="E140" s="88">
        <v>759468.05</v>
      </c>
      <c r="F140" s="33">
        <f t="shared" si="3"/>
        <v>4.9999999930150807E-2</v>
      </c>
    </row>
    <row r="141" spans="1:6" ht="31.2">
      <c r="A141" s="29" t="s">
        <v>271</v>
      </c>
      <c r="B141" s="30" t="s">
        <v>28</v>
      </c>
      <c r="C141" s="31" t="s">
        <v>272</v>
      </c>
      <c r="D141" s="32">
        <v>-2830798.1</v>
      </c>
      <c r="E141" s="88">
        <v>-2830798.13</v>
      </c>
      <c r="F141" s="33">
        <f t="shared" si="3"/>
        <v>2.9999999795109034E-2</v>
      </c>
    </row>
    <row r="142" spans="1:6" ht="31.2">
      <c r="A142" s="29" t="s">
        <v>273</v>
      </c>
      <c r="B142" s="30" t="s">
        <v>28</v>
      </c>
      <c r="C142" s="31" t="s">
        <v>274</v>
      </c>
      <c r="D142" s="32">
        <v>-2830798.1</v>
      </c>
      <c r="E142" s="88">
        <v>-2830798.13</v>
      </c>
      <c r="F142" s="33">
        <f t="shared" si="3"/>
        <v>2.9999999795109034E-2</v>
      </c>
    </row>
    <row r="143" spans="1:6" ht="31.2">
      <c r="A143" s="29" t="s">
        <v>275</v>
      </c>
      <c r="B143" s="30" t="s">
        <v>28</v>
      </c>
      <c r="C143" s="31" t="s">
        <v>276</v>
      </c>
      <c r="D143" s="32">
        <v>-2830798.1</v>
      </c>
      <c r="E143" s="88">
        <v>-2830798.13</v>
      </c>
      <c r="F143" s="33">
        <f t="shared" si="3"/>
        <v>2.9999999795109034E-2</v>
      </c>
    </row>
    <row r="144" spans="1:6" ht="12.75" customHeight="1">
      <c r="A144" s="35"/>
      <c r="B144" s="36"/>
      <c r="C144" s="36"/>
      <c r="D144" s="37"/>
      <c r="E144" s="107"/>
      <c r="F144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09"/>
  <sheetViews>
    <sheetView showGridLines="0" topLeftCell="A298" workbookViewId="0">
      <selection activeCell="A324" sqref="A32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5" width="18.6640625" style="100" customWidth="1"/>
    <col min="6" max="6" width="18.6640625" customWidth="1"/>
  </cols>
  <sheetData>
    <row r="2" spans="1:6" ht="15" customHeight="1">
      <c r="A2" s="123" t="s">
        <v>277</v>
      </c>
      <c r="B2" s="123"/>
      <c r="C2" s="123"/>
      <c r="D2" s="123"/>
      <c r="E2" s="90"/>
      <c r="F2" s="10" t="s">
        <v>278</v>
      </c>
    </row>
    <row r="3" spans="1:6" ht="13.5" customHeight="1" thickBot="1">
      <c r="A3" s="3"/>
      <c r="B3" s="3"/>
      <c r="C3" s="38"/>
      <c r="D3" s="6"/>
      <c r="E3" s="91"/>
      <c r="F3" s="6"/>
    </row>
    <row r="4" spans="1:6" ht="10.199999999999999" customHeight="1">
      <c r="A4" s="130" t="s">
        <v>18</v>
      </c>
      <c r="B4" s="108" t="s">
        <v>19</v>
      </c>
      <c r="C4" s="128" t="s">
        <v>279</v>
      </c>
      <c r="D4" s="111" t="s">
        <v>21</v>
      </c>
      <c r="E4" s="133" t="s">
        <v>22</v>
      </c>
      <c r="F4" s="117" t="s">
        <v>23</v>
      </c>
    </row>
    <row r="5" spans="1:6" ht="5.4" customHeight="1">
      <c r="A5" s="131"/>
      <c r="B5" s="109"/>
      <c r="C5" s="129"/>
      <c r="D5" s="112"/>
      <c r="E5" s="134"/>
      <c r="F5" s="118"/>
    </row>
    <row r="6" spans="1:6" ht="9.6" customHeight="1">
      <c r="A6" s="131"/>
      <c r="B6" s="109"/>
      <c r="C6" s="129"/>
      <c r="D6" s="112"/>
      <c r="E6" s="134"/>
      <c r="F6" s="118"/>
    </row>
    <row r="7" spans="1:6" ht="6" customHeight="1">
      <c r="A7" s="131"/>
      <c r="B7" s="109"/>
      <c r="C7" s="129"/>
      <c r="D7" s="112"/>
      <c r="E7" s="134"/>
      <c r="F7" s="118"/>
    </row>
    <row r="8" spans="1:6" ht="6.6" customHeight="1">
      <c r="A8" s="131"/>
      <c r="B8" s="109"/>
      <c r="C8" s="129"/>
      <c r="D8" s="112"/>
      <c r="E8" s="134"/>
      <c r="F8" s="118"/>
    </row>
    <row r="9" spans="1:6" ht="10.95" customHeight="1">
      <c r="A9" s="131"/>
      <c r="B9" s="109"/>
      <c r="C9" s="129"/>
      <c r="D9" s="112"/>
      <c r="E9" s="134"/>
      <c r="F9" s="118"/>
    </row>
    <row r="10" spans="1:6" ht="4.2" hidden="1" customHeight="1">
      <c r="A10" s="131"/>
      <c r="B10" s="109"/>
      <c r="C10" s="39"/>
      <c r="D10" s="112"/>
      <c r="E10" s="92"/>
      <c r="F10" s="40"/>
    </row>
    <row r="11" spans="1:6" ht="13.2" hidden="1" customHeight="1">
      <c r="A11" s="132"/>
      <c r="B11" s="110"/>
      <c r="C11" s="41"/>
      <c r="D11" s="113"/>
      <c r="E11" s="93"/>
      <c r="F11" s="42"/>
    </row>
    <row r="12" spans="1:6" ht="13.5" customHeight="1" thickBot="1">
      <c r="A12" s="15">
        <v>1</v>
      </c>
      <c r="B12" s="16">
        <v>2</v>
      </c>
      <c r="C12" s="17">
        <v>3</v>
      </c>
      <c r="D12" s="18" t="s">
        <v>24</v>
      </c>
      <c r="E12" s="94" t="s">
        <v>25</v>
      </c>
      <c r="F12" s="19" t="s">
        <v>26</v>
      </c>
    </row>
    <row r="13" spans="1:6" ht="13.2">
      <c r="A13" s="44" t="s">
        <v>280</v>
      </c>
      <c r="B13" s="45" t="s">
        <v>281</v>
      </c>
      <c r="C13" s="46" t="s">
        <v>282</v>
      </c>
      <c r="D13" s="47">
        <v>926496305.62</v>
      </c>
      <c r="E13" s="95">
        <v>494227678.55000001</v>
      </c>
      <c r="F13" s="48">
        <f>IF(OR(D13="-",IF(E13="-",0,E13)&gt;=IF(D13="-",0,D13)),"-",IF(D13="-",0,D13)-IF(E13="-",0,E13))</f>
        <v>432268627.06999999</v>
      </c>
    </row>
    <row r="14" spans="1:6" ht="13.2">
      <c r="A14" s="49" t="s">
        <v>30</v>
      </c>
      <c r="B14" s="50"/>
      <c r="C14" s="51"/>
      <c r="D14" s="52"/>
      <c r="E14" s="96"/>
      <c r="F14" s="53"/>
    </row>
    <row r="15" spans="1:6" ht="21">
      <c r="A15" s="44" t="s">
        <v>283</v>
      </c>
      <c r="B15" s="45" t="s">
        <v>281</v>
      </c>
      <c r="C15" s="46" t="s">
        <v>284</v>
      </c>
      <c r="D15" s="47">
        <v>925297148.77999997</v>
      </c>
      <c r="E15" s="95">
        <v>493028521.70999998</v>
      </c>
      <c r="F15" s="48">
        <f t="shared" ref="F15:F78" si="0">IF(OR(D15="-",IF(E15="-",0,E15)&gt;=IF(D15="-",0,D15)),"-",IF(D15="-",0,D15)-IF(E15="-",0,E15))</f>
        <v>432268627.06999999</v>
      </c>
    </row>
    <row r="16" spans="1:6" ht="13.2">
      <c r="A16" s="44" t="s">
        <v>285</v>
      </c>
      <c r="B16" s="45" t="s">
        <v>281</v>
      </c>
      <c r="C16" s="46" t="s">
        <v>286</v>
      </c>
      <c r="D16" s="47">
        <v>61483271.57</v>
      </c>
      <c r="E16" s="95">
        <v>19583366.07</v>
      </c>
      <c r="F16" s="48">
        <f t="shared" si="0"/>
        <v>41899905.5</v>
      </c>
    </row>
    <row r="17" spans="1:6" ht="41.4">
      <c r="A17" s="44" t="s">
        <v>287</v>
      </c>
      <c r="B17" s="45" t="s">
        <v>281</v>
      </c>
      <c r="C17" s="46" t="s">
        <v>288</v>
      </c>
      <c r="D17" s="47">
        <v>1101869.44</v>
      </c>
      <c r="E17" s="95">
        <v>838902.08</v>
      </c>
      <c r="F17" s="48">
        <f t="shared" si="0"/>
        <v>262967.36</v>
      </c>
    </row>
    <row r="18" spans="1:6" ht="13.2">
      <c r="A18" s="44" t="s">
        <v>289</v>
      </c>
      <c r="B18" s="45" t="s">
        <v>281</v>
      </c>
      <c r="C18" s="46" t="s">
        <v>290</v>
      </c>
      <c r="D18" s="47">
        <v>1051869.44</v>
      </c>
      <c r="E18" s="95">
        <v>788902.08</v>
      </c>
      <c r="F18" s="48">
        <f t="shared" si="0"/>
        <v>262967.36</v>
      </c>
    </row>
    <row r="19" spans="1:6" ht="21">
      <c r="A19" s="20" t="s">
        <v>291</v>
      </c>
      <c r="B19" s="54" t="s">
        <v>281</v>
      </c>
      <c r="C19" s="22" t="s">
        <v>292</v>
      </c>
      <c r="D19" s="23">
        <v>1051869.44</v>
      </c>
      <c r="E19" s="97">
        <v>788902.08</v>
      </c>
      <c r="F19" s="55">
        <f t="shared" si="0"/>
        <v>262967.36</v>
      </c>
    </row>
    <row r="20" spans="1:6" ht="13.2">
      <c r="A20" s="20" t="s">
        <v>293</v>
      </c>
      <c r="B20" s="54" t="s">
        <v>281</v>
      </c>
      <c r="C20" s="22" t="s">
        <v>294</v>
      </c>
      <c r="D20" s="23">
        <v>1051869.44</v>
      </c>
      <c r="E20" s="97">
        <v>788902.08</v>
      </c>
      <c r="F20" s="55">
        <f t="shared" si="0"/>
        <v>262967.36</v>
      </c>
    </row>
    <row r="21" spans="1:6" ht="13.2">
      <c r="A21" s="44" t="s">
        <v>295</v>
      </c>
      <c r="B21" s="45" t="s">
        <v>281</v>
      </c>
      <c r="C21" s="46" t="s">
        <v>296</v>
      </c>
      <c r="D21" s="47">
        <v>50000</v>
      </c>
      <c r="E21" s="95">
        <v>50000</v>
      </c>
      <c r="F21" s="48" t="str">
        <f t="shared" si="0"/>
        <v>-</v>
      </c>
    </row>
    <row r="22" spans="1:6" ht="13.2">
      <c r="A22" s="20" t="s">
        <v>297</v>
      </c>
      <c r="B22" s="54" t="s">
        <v>281</v>
      </c>
      <c r="C22" s="22" t="s">
        <v>298</v>
      </c>
      <c r="D22" s="23">
        <v>50000</v>
      </c>
      <c r="E22" s="97">
        <v>50000</v>
      </c>
      <c r="F22" s="55" t="str">
        <f t="shared" si="0"/>
        <v>-</v>
      </c>
    </row>
    <row r="23" spans="1:6" ht="13.2">
      <c r="A23" s="20" t="s">
        <v>299</v>
      </c>
      <c r="B23" s="54" t="s">
        <v>281</v>
      </c>
      <c r="C23" s="22" t="s">
        <v>300</v>
      </c>
      <c r="D23" s="23">
        <v>50000</v>
      </c>
      <c r="E23" s="97">
        <v>50000</v>
      </c>
      <c r="F23" s="55" t="str">
        <f t="shared" si="0"/>
        <v>-</v>
      </c>
    </row>
    <row r="24" spans="1:6" ht="31.2">
      <c r="A24" s="44" t="s">
        <v>301</v>
      </c>
      <c r="B24" s="45" t="s">
        <v>281</v>
      </c>
      <c r="C24" s="46" t="s">
        <v>302</v>
      </c>
      <c r="D24" s="47">
        <v>361900</v>
      </c>
      <c r="E24" s="95">
        <v>361900</v>
      </c>
      <c r="F24" s="48" t="str">
        <f t="shared" si="0"/>
        <v>-</v>
      </c>
    </row>
    <row r="25" spans="1:6" ht="21">
      <c r="A25" s="44" t="s">
        <v>303</v>
      </c>
      <c r="B25" s="45" t="s">
        <v>281</v>
      </c>
      <c r="C25" s="46" t="s">
        <v>304</v>
      </c>
      <c r="D25" s="47">
        <v>361900</v>
      </c>
      <c r="E25" s="95">
        <v>361900</v>
      </c>
      <c r="F25" s="48" t="str">
        <f t="shared" si="0"/>
        <v>-</v>
      </c>
    </row>
    <row r="26" spans="1:6" ht="13.2">
      <c r="A26" s="20" t="s">
        <v>305</v>
      </c>
      <c r="B26" s="54" t="s">
        <v>281</v>
      </c>
      <c r="C26" s="22" t="s">
        <v>306</v>
      </c>
      <c r="D26" s="23">
        <v>361900</v>
      </c>
      <c r="E26" s="97">
        <v>361900</v>
      </c>
      <c r="F26" s="55" t="str">
        <f t="shared" si="0"/>
        <v>-</v>
      </c>
    </row>
    <row r="27" spans="1:6" ht="13.2">
      <c r="A27" s="44" t="s">
        <v>307</v>
      </c>
      <c r="B27" s="45" t="s">
        <v>281</v>
      </c>
      <c r="C27" s="46" t="s">
        <v>308</v>
      </c>
      <c r="D27" s="47">
        <v>8701734</v>
      </c>
      <c r="E27" s="95" t="s">
        <v>41</v>
      </c>
      <c r="F27" s="48">
        <f t="shared" si="0"/>
        <v>8701734</v>
      </c>
    </row>
    <row r="28" spans="1:6" ht="13.2">
      <c r="A28" s="44" t="s">
        <v>309</v>
      </c>
      <c r="B28" s="45" t="s">
        <v>281</v>
      </c>
      <c r="C28" s="46" t="s">
        <v>310</v>
      </c>
      <c r="D28" s="47">
        <v>8701734</v>
      </c>
      <c r="E28" s="95" t="s">
        <v>41</v>
      </c>
      <c r="F28" s="48">
        <f t="shared" si="0"/>
        <v>8701734</v>
      </c>
    </row>
    <row r="29" spans="1:6" ht="13.2">
      <c r="A29" s="20" t="s">
        <v>311</v>
      </c>
      <c r="B29" s="54" t="s">
        <v>281</v>
      </c>
      <c r="C29" s="22" t="s">
        <v>312</v>
      </c>
      <c r="D29" s="23">
        <v>8701734</v>
      </c>
      <c r="E29" s="97" t="s">
        <v>41</v>
      </c>
      <c r="F29" s="55">
        <f t="shared" si="0"/>
        <v>8701734</v>
      </c>
    </row>
    <row r="30" spans="1:6" ht="13.2">
      <c r="A30" s="44" t="s">
        <v>313</v>
      </c>
      <c r="B30" s="45" t="s">
        <v>281</v>
      </c>
      <c r="C30" s="46" t="s">
        <v>314</v>
      </c>
      <c r="D30" s="47">
        <v>51317768.130000003</v>
      </c>
      <c r="E30" s="95">
        <v>18382563.989999998</v>
      </c>
      <c r="F30" s="48">
        <f t="shared" si="0"/>
        <v>32935204.140000004</v>
      </c>
    </row>
    <row r="31" spans="1:6" ht="21">
      <c r="A31" s="44" t="s">
        <v>315</v>
      </c>
      <c r="B31" s="45" t="s">
        <v>281</v>
      </c>
      <c r="C31" s="46" t="s">
        <v>316</v>
      </c>
      <c r="D31" s="47">
        <v>14533000</v>
      </c>
      <c r="E31" s="95">
        <v>11106199.91</v>
      </c>
      <c r="F31" s="48">
        <f t="shared" si="0"/>
        <v>3426800.09</v>
      </c>
    </row>
    <row r="32" spans="1:6" ht="13.2">
      <c r="A32" s="20" t="s">
        <v>317</v>
      </c>
      <c r="B32" s="54" t="s">
        <v>281</v>
      </c>
      <c r="C32" s="22" t="s">
        <v>318</v>
      </c>
      <c r="D32" s="23">
        <v>14533000</v>
      </c>
      <c r="E32" s="97">
        <v>11106199.91</v>
      </c>
      <c r="F32" s="55">
        <f t="shared" si="0"/>
        <v>3426800.09</v>
      </c>
    </row>
    <row r="33" spans="1:6" ht="31.2">
      <c r="A33" s="20" t="s">
        <v>319</v>
      </c>
      <c r="B33" s="54" t="s">
        <v>281</v>
      </c>
      <c r="C33" s="22" t="s">
        <v>320</v>
      </c>
      <c r="D33" s="23">
        <v>14533000</v>
      </c>
      <c r="E33" s="97">
        <v>11106199.91</v>
      </c>
      <c r="F33" s="55">
        <f t="shared" si="0"/>
        <v>3426800.09</v>
      </c>
    </row>
    <row r="34" spans="1:6" ht="13.2">
      <c r="A34" s="44" t="s">
        <v>321</v>
      </c>
      <c r="B34" s="45" t="s">
        <v>281</v>
      </c>
      <c r="C34" s="46" t="s">
        <v>322</v>
      </c>
      <c r="D34" s="47">
        <v>12000</v>
      </c>
      <c r="E34" s="95">
        <v>12000</v>
      </c>
      <c r="F34" s="48" t="str">
        <f t="shared" si="0"/>
        <v>-</v>
      </c>
    </row>
    <row r="35" spans="1:6" ht="21">
      <c r="A35" s="20" t="s">
        <v>291</v>
      </c>
      <c r="B35" s="54" t="s">
        <v>281</v>
      </c>
      <c r="C35" s="22" t="s">
        <v>323</v>
      </c>
      <c r="D35" s="23">
        <v>12000</v>
      </c>
      <c r="E35" s="97">
        <v>12000</v>
      </c>
      <c r="F35" s="55" t="str">
        <f t="shared" si="0"/>
        <v>-</v>
      </c>
    </row>
    <row r="36" spans="1:6" ht="13.2">
      <c r="A36" s="20" t="s">
        <v>293</v>
      </c>
      <c r="B36" s="54" t="s">
        <v>281</v>
      </c>
      <c r="C36" s="22" t="s">
        <v>324</v>
      </c>
      <c r="D36" s="23">
        <v>12000</v>
      </c>
      <c r="E36" s="97">
        <v>12000</v>
      </c>
      <c r="F36" s="55" t="str">
        <f t="shared" si="0"/>
        <v>-</v>
      </c>
    </row>
    <row r="37" spans="1:6" ht="21">
      <c r="A37" s="44" t="s">
        <v>325</v>
      </c>
      <c r="B37" s="45" t="s">
        <v>281</v>
      </c>
      <c r="C37" s="46" t="s">
        <v>326</v>
      </c>
      <c r="D37" s="47">
        <v>34156957.350000001</v>
      </c>
      <c r="E37" s="95">
        <v>4816250.3</v>
      </c>
      <c r="F37" s="48">
        <f t="shared" si="0"/>
        <v>29340707.050000001</v>
      </c>
    </row>
    <row r="38" spans="1:6" ht="21">
      <c r="A38" s="20" t="s">
        <v>291</v>
      </c>
      <c r="B38" s="54" t="s">
        <v>281</v>
      </c>
      <c r="C38" s="22" t="s">
        <v>327</v>
      </c>
      <c r="D38" s="23">
        <v>34156957.350000001</v>
      </c>
      <c r="E38" s="97">
        <v>4816250.3</v>
      </c>
      <c r="F38" s="55">
        <f t="shared" si="0"/>
        <v>29340707.050000001</v>
      </c>
    </row>
    <row r="39" spans="1:6" ht="13.2">
      <c r="A39" s="20" t="s">
        <v>293</v>
      </c>
      <c r="B39" s="54" t="s">
        <v>281</v>
      </c>
      <c r="C39" s="22" t="s">
        <v>328</v>
      </c>
      <c r="D39" s="23">
        <v>34156957.350000001</v>
      </c>
      <c r="E39" s="97">
        <v>4816250.3</v>
      </c>
      <c r="F39" s="55">
        <f t="shared" si="0"/>
        <v>29340707.050000001</v>
      </c>
    </row>
    <row r="40" spans="1:6" ht="13.2">
      <c r="A40" s="44" t="s">
        <v>329</v>
      </c>
      <c r="B40" s="45" t="s">
        <v>281</v>
      </c>
      <c r="C40" s="46" t="s">
        <v>330</v>
      </c>
      <c r="D40" s="47">
        <v>1070810.78</v>
      </c>
      <c r="E40" s="95">
        <v>1070810.78</v>
      </c>
      <c r="F40" s="48" t="str">
        <f t="shared" si="0"/>
        <v>-</v>
      </c>
    </row>
    <row r="41" spans="1:6" ht="13.2">
      <c r="A41" s="20" t="s">
        <v>331</v>
      </c>
      <c r="B41" s="54" t="s">
        <v>281</v>
      </c>
      <c r="C41" s="22" t="s">
        <v>332</v>
      </c>
      <c r="D41" s="23">
        <v>1070810.78</v>
      </c>
      <c r="E41" s="97">
        <v>1070810.78</v>
      </c>
      <c r="F41" s="55" t="str">
        <f t="shared" si="0"/>
        <v>-</v>
      </c>
    </row>
    <row r="42" spans="1:6" ht="21">
      <c r="A42" s="20" t="s">
        <v>333</v>
      </c>
      <c r="B42" s="54" t="s">
        <v>281</v>
      </c>
      <c r="C42" s="22" t="s">
        <v>334</v>
      </c>
      <c r="D42" s="23">
        <v>1070810.78</v>
      </c>
      <c r="E42" s="97">
        <v>1070810.78</v>
      </c>
      <c r="F42" s="55" t="str">
        <f t="shared" si="0"/>
        <v>-</v>
      </c>
    </row>
    <row r="43" spans="1:6" ht="21">
      <c r="A43" s="44" t="s">
        <v>335</v>
      </c>
      <c r="B43" s="45" t="s">
        <v>281</v>
      </c>
      <c r="C43" s="46" t="s">
        <v>336</v>
      </c>
      <c r="D43" s="47">
        <v>1100000</v>
      </c>
      <c r="E43" s="95">
        <v>1100000</v>
      </c>
      <c r="F43" s="48" t="str">
        <f t="shared" si="0"/>
        <v>-</v>
      </c>
    </row>
    <row r="44" spans="1:6" ht="21">
      <c r="A44" s="20" t="s">
        <v>337</v>
      </c>
      <c r="B44" s="54" t="s">
        <v>281</v>
      </c>
      <c r="C44" s="22" t="s">
        <v>338</v>
      </c>
      <c r="D44" s="23">
        <v>1100000</v>
      </c>
      <c r="E44" s="97">
        <v>1100000</v>
      </c>
      <c r="F44" s="55" t="str">
        <f t="shared" si="0"/>
        <v>-</v>
      </c>
    </row>
    <row r="45" spans="1:6" ht="21">
      <c r="A45" s="20" t="s">
        <v>339</v>
      </c>
      <c r="B45" s="54" t="s">
        <v>281</v>
      </c>
      <c r="C45" s="22" t="s">
        <v>340</v>
      </c>
      <c r="D45" s="23">
        <v>1100000</v>
      </c>
      <c r="E45" s="97">
        <v>1100000</v>
      </c>
      <c r="F45" s="55" t="str">
        <f t="shared" si="0"/>
        <v>-</v>
      </c>
    </row>
    <row r="46" spans="1:6" ht="13.2">
      <c r="A46" s="44" t="s">
        <v>341</v>
      </c>
      <c r="B46" s="45" t="s">
        <v>281</v>
      </c>
      <c r="C46" s="46" t="s">
        <v>342</v>
      </c>
      <c r="D46" s="47">
        <v>445000</v>
      </c>
      <c r="E46" s="95">
        <v>277303</v>
      </c>
      <c r="F46" s="48">
        <f t="shared" si="0"/>
        <v>167697</v>
      </c>
    </row>
    <row r="47" spans="1:6" ht="13.2">
      <c r="A47" s="20" t="s">
        <v>297</v>
      </c>
      <c r="B47" s="54" t="s">
        <v>281</v>
      </c>
      <c r="C47" s="22" t="s">
        <v>343</v>
      </c>
      <c r="D47" s="23">
        <v>445000</v>
      </c>
      <c r="E47" s="97">
        <v>277303</v>
      </c>
      <c r="F47" s="55">
        <f t="shared" si="0"/>
        <v>167697</v>
      </c>
    </row>
    <row r="48" spans="1:6" ht="13.2">
      <c r="A48" s="20" t="s">
        <v>299</v>
      </c>
      <c r="B48" s="54" t="s">
        <v>281</v>
      </c>
      <c r="C48" s="22" t="s">
        <v>344</v>
      </c>
      <c r="D48" s="23">
        <v>445000</v>
      </c>
      <c r="E48" s="97">
        <v>277303</v>
      </c>
      <c r="F48" s="55">
        <f t="shared" si="0"/>
        <v>167697</v>
      </c>
    </row>
    <row r="49" spans="1:6" ht="21">
      <c r="A49" s="44" t="s">
        <v>345</v>
      </c>
      <c r="B49" s="45" t="s">
        <v>281</v>
      </c>
      <c r="C49" s="46" t="s">
        <v>346</v>
      </c>
      <c r="D49" s="47">
        <v>3893941.63</v>
      </c>
      <c r="E49" s="95">
        <v>1211296.23</v>
      </c>
      <c r="F49" s="48">
        <f t="shared" si="0"/>
        <v>2682645.4</v>
      </c>
    </row>
    <row r="50" spans="1:6" ht="31.2">
      <c r="A50" s="44" t="s">
        <v>347</v>
      </c>
      <c r="B50" s="45" t="s">
        <v>281</v>
      </c>
      <c r="C50" s="46" t="s">
        <v>348</v>
      </c>
      <c r="D50" s="47">
        <v>2529941.63</v>
      </c>
      <c r="E50" s="95">
        <v>918296.23</v>
      </c>
      <c r="F50" s="48">
        <f t="shared" si="0"/>
        <v>1611645.4</v>
      </c>
    </row>
    <row r="51" spans="1:6" ht="13.2">
      <c r="A51" s="44" t="s">
        <v>349</v>
      </c>
      <c r="B51" s="45" t="s">
        <v>281</v>
      </c>
      <c r="C51" s="46" t="s">
        <v>350</v>
      </c>
      <c r="D51" s="47">
        <v>395500</v>
      </c>
      <c r="E51" s="95">
        <v>386345.6</v>
      </c>
      <c r="F51" s="48">
        <f t="shared" si="0"/>
        <v>9154.4000000000233</v>
      </c>
    </row>
    <row r="52" spans="1:6" ht="21">
      <c r="A52" s="20" t="s">
        <v>291</v>
      </c>
      <c r="B52" s="54" t="s">
        <v>281</v>
      </c>
      <c r="C52" s="22" t="s">
        <v>351</v>
      </c>
      <c r="D52" s="23">
        <v>395500</v>
      </c>
      <c r="E52" s="97">
        <v>386345.6</v>
      </c>
      <c r="F52" s="55">
        <f t="shared" si="0"/>
        <v>9154.4000000000233</v>
      </c>
    </row>
    <row r="53" spans="1:6" ht="13.2">
      <c r="A53" s="20" t="s">
        <v>293</v>
      </c>
      <c r="B53" s="54" t="s">
        <v>281</v>
      </c>
      <c r="C53" s="22" t="s">
        <v>352</v>
      </c>
      <c r="D53" s="23">
        <v>395500</v>
      </c>
      <c r="E53" s="97">
        <v>386345.6</v>
      </c>
      <c r="F53" s="55">
        <f t="shared" si="0"/>
        <v>9154.4000000000233</v>
      </c>
    </row>
    <row r="54" spans="1:6" ht="31.2">
      <c r="A54" s="44" t="s">
        <v>353</v>
      </c>
      <c r="B54" s="45" t="s">
        <v>281</v>
      </c>
      <c r="C54" s="46" t="s">
        <v>354</v>
      </c>
      <c r="D54" s="47">
        <v>2134441.63</v>
      </c>
      <c r="E54" s="95">
        <v>531950.63</v>
      </c>
      <c r="F54" s="48">
        <f t="shared" si="0"/>
        <v>1602491</v>
      </c>
    </row>
    <row r="55" spans="1:6" ht="21">
      <c r="A55" s="20" t="s">
        <v>291</v>
      </c>
      <c r="B55" s="54" t="s">
        <v>281</v>
      </c>
      <c r="C55" s="22" t="s">
        <v>355</v>
      </c>
      <c r="D55" s="23">
        <v>2134441.63</v>
      </c>
      <c r="E55" s="97">
        <v>531950.63</v>
      </c>
      <c r="F55" s="55">
        <f t="shared" si="0"/>
        <v>1602491</v>
      </c>
    </row>
    <row r="56" spans="1:6" ht="13.2">
      <c r="A56" s="20" t="s">
        <v>293</v>
      </c>
      <c r="B56" s="54" t="s">
        <v>281</v>
      </c>
      <c r="C56" s="22" t="s">
        <v>356</v>
      </c>
      <c r="D56" s="23">
        <v>2134441.63</v>
      </c>
      <c r="E56" s="97">
        <v>531950.63</v>
      </c>
      <c r="F56" s="55">
        <f t="shared" si="0"/>
        <v>1602491</v>
      </c>
    </row>
    <row r="57" spans="1:6" ht="13.2">
      <c r="A57" s="44" t="s">
        <v>357</v>
      </c>
      <c r="B57" s="45" t="s">
        <v>281</v>
      </c>
      <c r="C57" s="46" t="s">
        <v>358</v>
      </c>
      <c r="D57" s="47">
        <v>776000</v>
      </c>
      <c r="E57" s="95" t="s">
        <v>41</v>
      </c>
      <c r="F57" s="48">
        <f t="shared" si="0"/>
        <v>776000</v>
      </c>
    </row>
    <row r="58" spans="1:6" ht="31.2">
      <c r="A58" s="44" t="s">
        <v>359</v>
      </c>
      <c r="B58" s="45" t="s">
        <v>281</v>
      </c>
      <c r="C58" s="46" t="s">
        <v>360</v>
      </c>
      <c r="D58" s="47">
        <v>776000</v>
      </c>
      <c r="E58" s="95" t="s">
        <v>41</v>
      </c>
      <c r="F58" s="48">
        <f t="shared" si="0"/>
        <v>776000</v>
      </c>
    </row>
    <row r="59" spans="1:6" ht="21">
      <c r="A59" s="20" t="s">
        <v>291</v>
      </c>
      <c r="B59" s="54" t="s">
        <v>281</v>
      </c>
      <c r="C59" s="22" t="s">
        <v>361</v>
      </c>
      <c r="D59" s="23">
        <v>776000</v>
      </c>
      <c r="E59" s="97" t="s">
        <v>41</v>
      </c>
      <c r="F59" s="55">
        <f t="shared" si="0"/>
        <v>776000</v>
      </c>
    </row>
    <row r="60" spans="1:6" ht="13.2">
      <c r="A60" s="20" t="s">
        <v>293</v>
      </c>
      <c r="B60" s="54" t="s">
        <v>281</v>
      </c>
      <c r="C60" s="22" t="s">
        <v>362</v>
      </c>
      <c r="D60" s="23">
        <v>776000</v>
      </c>
      <c r="E60" s="97" t="s">
        <v>41</v>
      </c>
      <c r="F60" s="55">
        <f t="shared" si="0"/>
        <v>776000</v>
      </c>
    </row>
    <row r="61" spans="1:6" ht="21">
      <c r="A61" s="44" t="s">
        <v>363</v>
      </c>
      <c r="B61" s="45" t="s">
        <v>281</v>
      </c>
      <c r="C61" s="46" t="s">
        <v>364</v>
      </c>
      <c r="D61" s="47">
        <v>588000</v>
      </c>
      <c r="E61" s="95">
        <v>293000</v>
      </c>
      <c r="F61" s="48">
        <f t="shared" si="0"/>
        <v>295000</v>
      </c>
    </row>
    <row r="62" spans="1:6" ht="31.2">
      <c r="A62" s="44" t="s">
        <v>365</v>
      </c>
      <c r="B62" s="45" t="s">
        <v>281</v>
      </c>
      <c r="C62" s="46" t="s">
        <v>366</v>
      </c>
      <c r="D62" s="47">
        <v>538000</v>
      </c>
      <c r="E62" s="95">
        <v>293000</v>
      </c>
      <c r="F62" s="48">
        <f t="shared" si="0"/>
        <v>245000</v>
      </c>
    </row>
    <row r="63" spans="1:6" ht="21">
      <c r="A63" s="20" t="s">
        <v>291</v>
      </c>
      <c r="B63" s="54" t="s">
        <v>281</v>
      </c>
      <c r="C63" s="22" t="s">
        <v>367</v>
      </c>
      <c r="D63" s="23">
        <v>538000</v>
      </c>
      <c r="E63" s="97">
        <v>293000</v>
      </c>
      <c r="F63" s="55">
        <f t="shared" si="0"/>
        <v>245000</v>
      </c>
    </row>
    <row r="64" spans="1:6" ht="13.2">
      <c r="A64" s="20" t="s">
        <v>293</v>
      </c>
      <c r="B64" s="54" t="s">
        <v>281</v>
      </c>
      <c r="C64" s="22" t="s">
        <v>368</v>
      </c>
      <c r="D64" s="23">
        <v>538000</v>
      </c>
      <c r="E64" s="97">
        <v>293000</v>
      </c>
      <c r="F64" s="55">
        <f t="shared" si="0"/>
        <v>245000</v>
      </c>
    </row>
    <row r="65" spans="1:6" ht="31.2">
      <c r="A65" s="44" t="s">
        <v>369</v>
      </c>
      <c r="B65" s="45" t="s">
        <v>281</v>
      </c>
      <c r="C65" s="46" t="s">
        <v>370</v>
      </c>
      <c r="D65" s="47">
        <v>50000</v>
      </c>
      <c r="E65" s="95" t="s">
        <v>41</v>
      </c>
      <c r="F65" s="48">
        <f t="shared" si="0"/>
        <v>50000</v>
      </c>
    </row>
    <row r="66" spans="1:6" ht="21">
      <c r="A66" s="20" t="s">
        <v>291</v>
      </c>
      <c r="B66" s="54" t="s">
        <v>281</v>
      </c>
      <c r="C66" s="22" t="s">
        <v>371</v>
      </c>
      <c r="D66" s="23">
        <v>50000</v>
      </c>
      <c r="E66" s="97" t="s">
        <v>41</v>
      </c>
      <c r="F66" s="55">
        <f t="shared" si="0"/>
        <v>50000</v>
      </c>
    </row>
    <row r="67" spans="1:6" ht="13.2">
      <c r="A67" s="20" t="s">
        <v>293</v>
      </c>
      <c r="B67" s="54" t="s">
        <v>281</v>
      </c>
      <c r="C67" s="22" t="s">
        <v>372</v>
      </c>
      <c r="D67" s="23">
        <v>50000</v>
      </c>
      <c r="E67" s="97" t="s">
        <v>41</v>
      </c>
      <c r="F67" s="55">
        <f t="shared" si="0"/>
        <v>50000</v>
      </c>
    </row>
    <row r="68" spans="1:6" ht="13.2">
      <c r="A68" s="44" t="s">
        <v>373</v>
      </c>
      <c r="B68" s="45" t="s">
        <v>281</v>
      </c>
      <c r="C68" s="46" t="s">
        <v>374</v>
      </c>
      <c r="D68" s="47">
        <v>213344264.61000001</v>
      </c>
      <c r="E68" s="95">
        <v>108438387.04000001</v>
      </c>
      <c r="F68" s="48">
        <f t="shared" si="0"/>
        <v>104905877.57000001</v>
      </c>
    </row>
    <row r="69" spans="1:6" ht="13.2">
      <c r="A69" s="44" t="s">
        <v>375</v>
      </c>
      <c r="B69" s="45" t="s">
        <v>281</v>
      </c>
      <c r="C69" s="46" t="s">
        <v>376</v>
      </c>
      <c r="D69" s="47">
        <v>184427331.12</v>
      </c>
      <c r="E69" s="95">
        <v>98573387.040000007</v>
      </c>
      <c r="F69" s="48">
        <f t="shared" si="0"/>
        <v>85853944.079999998</v>
      </c>
    </row>
    <row r="70" spans="1:6" ht="13.2">
      <c r="A70" s="44" t="s">
        <v>377</v>
      </c>
      <c r="B70" s="45" t="s">
        <v>281</v>
      </c>
      <c r="C70" s="46" t="s">
        <v>378</v>
      </c>
      <c r="D70" s="47">
        <v>80884881.420000002</v>
      </c>
      <c r="E70" s="95">
        <v>62958912.18</v>
      </c>
      <c r="F70" s="48">
        <f t="shared" si="0"/>
        <v>17925969.240000002</v>
      </c>
    </row>
    <row r="71" spans="1:6" ht="21">
      <c r="A71" s="20" t="s">
        <v>291</v>
      </c>
      <c r="B71" s="54" t="s">
        <v>281</v>
      </c>
      <c r="C71" s="22" t="s">
        <v>379</v>
      </c>
      <c r="D71" s="23">
        <v>80884881.420000002</v>
      </c>
      <c r="E71" s="97">
        <v>62958912.18</v>
      </c>
      <c r="F71" s="55">
        <f t="shared" si="0"/>
        <v>17925969.240000002</v>
      </c>
    </row>
    <row r="72" spans="1:6" ht="13.2">
      <c r="A72" s="20" t="s">
        <v>293</v>
      </c>
      <c r="B72" s="54" t="s">
        <v>281</v>
      </c>
      <c r="C72" s="22" t="s">
        <v>380</v>
      </c>
      <c r="D72" s="23">
        <v>80884881.420000002</v>
      </c>
      <c r="E72" s="97">
        <v>62958912.18</v>
      </c>
      <c r="F72" s="55">
        <f t="shared" si="0"/>
        <v>17925969.240000002</v>
      </c>
    </row>
    <row r="73" spans="1:6" ht="13.2">
      <c r="A73" s="44" t="s">
        <v>381</v>
      </c>
      <c r="B73" s="45" t="s">
        <v>281</v>
      </c>
      <c r="C73" s="46" t="s">
        <v>382</v>
      </c>
      <c r="D73" s="47">
        <v>24556812.77</v>
      </c>
      <c r="E73" s="95">
        <v>8128111.0599999996</v>
      </c>
      <c r="F73" s="48">
        <f t="shared" si="0"/>
        <v>16428701.710000001</v>
      </c>
    </row>
    <row r="74" spans="1:6" ht="21">
      <c r="A74" s="20" t="s">
        <v>291</v>
      </c>
      <c r="B74" s="54" t="s">
        <v>281</v>
      </c>
      <c r="C74" s="22" t="s">
        <v>383</v>
      </c>
      <c r="D74" s="23">
        <v>24556812.77</v>
      </c>
      <c r="E74" s="97">
        <v>8128111.0599999996</v>
      </c>
      <c r="F74" s="55">
        <f t="shared" si="0"/>
        <v>16428701.710000001</v>
      </c>
    </row>
    <row r="75" spans="1:6" ht="21">
      <c r="A75" s="20" t="s">
        <v>384</v>
      </c>
      <c r="B75" s="54" t="s">
        <v>281</v>
      </c>
      <c r="C75" s="22" t="s">
        <v>385</v>
      </c>
      <c r="D75" s="23">
        <v>10000000</v>
      </c>
      <c r="E75" s="97">
        <v>523950</v>
      </c>
      <c r="F75" s="55">
        <f t="shared" si="0"/>
        <v>9476050</v>
      </c>
    </row>
    <row r="76" spans="1:6" ht="13.2">
      <c r="A76" s="20" t="s">
        <v>293</v>
      </c>
      <c r="B76" s="54" t="s">
        <v>281</v>
      </c>
      <c r="C76" s="22" t="s">
        <v>386</v>
      </c>
      <c r="D76" s="23">
        <v>14556812.77</v>
      </c>
      <c r="E76" s="97">
        <v>7604161.0599999996</v>
      </c>
      <c r="F76" s="55">
        <f t="shared" si="0"/>
        <v>6952651.71</v>
      </c>
    </row>
    <row r="77" spans="1:6" ht="31.2">
      <c r="A77" s="44" t="s">
        <v>387</v>
      </c>
      <c r="B77" s="45" t="s">
        <v>281</v>
      </c>
      <c r="C77" s="46" t="s">
        <v>388</v>
      </c>
      <c r="D77" s="47">
        <v>17503574.399999999</v>
      </c>
      <c r="E77" s="95">
        <v>7586698</v>
      </c>
      <c r="F77" s="48">
        <f t="shared" si="0"/>
        <v>9916876.3999999985</v>
      </c>
    </row>
    <row r="78" spans="1:6" ht="21">
      <c r="A78" s="20" t="s">
        <v>291</v>
      </c>
      <c r="B78" s="54" t="s">
        <v>281</v>
      </c>
      <c r="C78" s="22" t="s">
        <v>389</v>
      </c>
      <c r="D78" s="23">
        <v>17503574.399999999</v>
      </c>
      <c r="E78" s="97">
        <v>7586698</v>
      </c>
      <c r="F78" s="55">
        <f t="shared" si="0"/>
        <v>9916876.3999999985</v>
      </c>
    </row>
    <row r="79" spans="1:6" ht="13.2">
      <c r="A79" s="20" t="s">
        <v>293</v>
      </c>
      <c r="B79" s="54" t="s">
        <v>281</v>
      </c>
      <c r="C79" s="22" t="s">
        <v>390</v>
      </c>
      <c r="D79" s="23">
        <v>17503574.399999999</v>
      </c>
      <c r="E79" s="97">
        <v>7586698</v>
      </c>
      <c r="F79" s="55">
        <f t="shared" ref="F79:F142" si="1">IF(OR(D79="-",IF(E79="-",0,E79)&gt;=IF(D79="-",0,D79)),"-",IF(D79="-",0,D79)-IF(E79="-",0,E79))</f>
        <v>9916876.3999999985</v>
      </c>
    </row>
    <row r="80" spans="1:6" ht="13.2">
      <c r="A80" s="44" t="s">
        <v>377</v>
      </c>
      <c r="B80" s="45" t="s">
        <v>281</v>
      </c>
      <c r="C80" s="46" t="s">
        <v>391</v>
      </c>
      <c r="D80" s="47">
        <v>31793295.350000001</v>
      </c>
      <c r="E80" s="95">
        <v>17357415.800000001</v>
      </c>
      <c r="F80" s="48">
        <f t="shared" si="1"/>
        <v>14435879.550000001</v>
      </c>
    </row>
    <row r="81" spans="1:6" ht="21">
      <c r="A81" s="20" t="s">
        <v>291</v>
      </c>
      <c r="B81" s="54" t="s">
        <v>281</v>
      </c>
      <c r="C81" s="22" t="s">
        <v>392</v>
      </c>
      <c r="D81" s="23">
        <v>31793295.350000001</v>
      </c>
      <c r="E81" s="97">
        <v>17357415.800000001</v>
      </c>
      <c r="F81" s="55">
        <f t="shared" si="1"/>
        <v>14435879.550000001</v>
      </c>
    </row>
    <row r="82" spans="1:6" ht="13.2">
      <c r="A82" s="20" t="s">
        <v>293</v>
      </c>
      <c r="B82" s="54" t="s">
        <v>281</v>
      </c>
      <c r="C82" s="22" t="s">
        <v>393</v>
      </c>
      <c r="D82" s="23">
        <v>31793295.350000001</v>
      </c>
      <c r="E82" s="97">
        <v>17357415.800000001</v>
      </c>
      <c r="F82" s="55">
        <f t="shared" si="1"/>
        <v>14435879.550000001</v>
      </c>
    </row>
    <row r="83" spans="1:6" ht="13.2">
      <c r="A83" s="44" t="s">
        <v>394</v>
      </c>
      <c r="B83" s="45" t="s">
        <v>281</v>
      </c>
      <c r="C83" s="46" t="s">
        <v>395</v>
      </c>
      <c r="D83" s="47">
        <v>3079567.18</v>
      </c>
      <c r="E83" s="95" t="s">
        <v>41</v>
      </c>
      <c r="F83" s="48">
        <f t="shared" si="1"/>
        <v>3079567.18</v>
      </c>
    </row>
    <row r="84" spans="1:6" ht="21">
      <c r="A84" s="20" t="s">
        <v>291</v>
      </c>
      <c r="B84" s="54" t="s">
        <v>281</v>
      </c>
      <c r="C84" s="22" t="s">
        <v>396</v>
      </c>
      <c r="D84" s="23">
        <v>3079567.18</v>
      </c>
      <c r="E84" s="97" t="s">
        <v>41</v>
      </c>
      <c r="F84" s="55">
        <f t="shared" si="1"/>
        <v>3079567.18</v>
      </c>
    </row>
    <row r="85" spans="1:6" ht="13.2">
      <c r="A85" s="20" t="s">
        <v>293</v>
      </c>
      <c r="B85" s="54" t="s">
        <v>281</v>
      </c>
      <c r="C85" s="22" t="s">
        <v>397</v>
      </c>
      <c r="D85" s="23">
        <v>3079567.18</v>
      </c>
      <c r="E85" s="97" t="s">
        <v>41</v>
      </c>
      <c r="F85" s="55">
        <f t="shared" si="1"/>
        <v>3079567.18</v>
      </c>
    </row>
    <row r="86" spans="1:6" ht="21">
      <c r="A86" s="44" t="s">
        <v>398</v>
      </c>
      <c r="B86" s="45" t="s">
        <v>281</v>
      </c>
      <c r="C86" s="46" t="s">
        <v>399</v>
      </c>
      <c r="D86" s="47">
        <v>1000000</v>
      </c>
      <c r="E86" s="95" t="s">
        <v>41</v>
      </c>
      <c r="F86" s="48">
        <f t="shared" si="1"/>
        <v>1000000</v>
      </c>
    </row>
    <row r="87" spans="1:6" ht="13.2">
      <c r="A87" s="20" t="s">
        <v>400</v>
      </c>
      <c r="B87" s="54" t="s">
        <v>281</v>
      </c>
      <c r="C87" s="22" t="s">
        <v>401</v>
      </c>
      <c r="D87" s="23">
        <v>1000000</v>
      </c>
      <c r="E87" s="97" t="s">
        <v>41</v>
      </c>
      <c r="F87" s="55">
        <f t="shared" si="1"/>
        <v>1000000</v>
      </c>
    </row>
    <row r="88" spans="1:6" ht="21">
      <c r="A88" s="20" t="s">
        <v>402</v>
      </c>
      <c r="B88" s="54" t="s">
        <v>281</v>
      </c>
      <c r="C88" s="22" t="s">
        <v>403</v>
      </c>
      <c r="D88" s="23">
        <v>1000000</v>
      </c>
      <c r="E88" s="97" t="s">
        <v>41</v>
      </c>
      <c r="F88" s="55">
        <f t="shared" si="1"/>
        <v>1000000</v>
      </c>
    </row>
    <row r="89" spans="1:6" ht="21">
      <c r="A89" s="44" t="s">
        <v>404</v>
      </c>
      <c r="B89" s="45" t="s">
        <v>281</v>
      </c>
      <c r="C89" s="46" t="s">
        <v>405</v>
      </c>
      <c r="D89" s="47">
        <v>1300000</v>
      </c>
      <c r="E89" s="95">
        <v>1200000</v>
      </c>
      <c r="F89" s="48">
        <f t="shared" si="1"/>
        <v>100000</v>
      </c>
    </row>
    <row r="90" spans="1:6" ht="13.2">
      <c r="A90" s="20" t="s">
        <v>400</v>
      </c>
      <c r="B90" s="54" t="s">
        <v>281</v>
      </c>
      <c r="C90" s="22" t="s">
        <v>406</v>
      </c>
      <c r="D90" s="23">
        <v>1300000</v>
      </c>
      <c r="E90" s="97">
        <v>1200000</v>
      </c>
      <c r="F90" s="55">
        <f t="shared" si="1"/>
        <v>100000</v>
      </c>
    </row>
    <row r="91" spans="1:6" ht="21">
      <c r="A91" s="20" t="s">
        <v>402</v>
      </c>
      <c r="B91" s="54" t="s">
        <v>281</v>
      </c>
      <c r="C91" s="22" t="s">
        <v>407</v>
      </c>
      <c r="D91" s="23">
        <v>1300000</v>
      </c>
      <c r="E91" s="97">
        <v>1200000</v>
      </c>
      <c r="F91" s="55">
        <f t="shared" si="1"/>
        <v>100000</v>
      </c>
    </row>
    <row r="92" spans="1:6" ht="13.2">
      <c r="A92" s="44" t="s">
        <v>408</v>
      </c>
      <c r="B92" s="45" t="s">
        <v>281</v>
      </c>
      <c r="C92" s="46" t="s">
        <v>409</v>
      </c>
      <c r="D92" s="47">
        <v>16378200</v>
      </c>
      <c r="E92" s="95" t="s">
        <v>41</v>
      </c>
      <c r="F92" s="48">
        <f t="shared" si="1"/>
        <v>16378200</v>
      </c>
    </row>
    <row r="93" spans="1:6" ht="13.2">
      <c r="A93" s="20" t="s">
        <v>400</v>
      </c>
      <c r="B93" s="54" t="s">
        <v>281</v>
      </c>
      <c r="C93" s="22" t="s">
        <v>410</v>
      </c>
      <c r="D93" s="23">
        <v>16378200</v>
      </c>
      <c r="E93" s="97" t="s">
        <v>41</v>
      </c>
      <c r="F93" s="55">
        <f t="shared" si="1"/>
        <v>16378200</v>
      </c>
    </row>
    <row r="94" spans="1:6" ht="21">
      <c r="A94" s="20" t="s">
        <v>402</v>
      </c>
      <c r="B94" s="54" t="s">
        <v>281</v>
      </c>
      <c r="C94" s="22" t="s">
        <v>411</v>
      </c>
      <c r="D94" s="23">
        <v>16378200</v>
      </c>
      <c r="E94" s="97" t="s">
        <v>41</v>
      </c>
      <c r="F94" s="55">
        <f t="shared" si="1"/>
        <v>16378200</v>
      </c>
    </row>
    <row r="95" spans="1:6" ht="13.2">
      <c r="A95" s="44" t="s">
        <v>412</v>
      </c>
      <c r="B95" s="45" t="s">
        <v>281</v>
      </c>
      <c r="C95" s="46" t="s">
        <v>413</v>
      </c>
      <c r="D95" s="47">
        <v>7495000</v>
      </c>
      <c r="E95" s="95">
        <v>1124250</v>
      </c>
      <c r="F95" s="48">
        <f t="shared" si="1"/>
        <v>6370750</v>
      </c>
    </row>
    <row r="96" spans="1:6" ht="13.2">
      <c r="A96" s="20" t="s">
        <v>400</v>
      </c>
      <c r="B96" s="54" t="s">
        <v>281</v>
      </c>
      <c r="C96" s="22" t="s">
        <v>414</v>
      </c>
      <c r="D96" s="23">
        <v>7495000</v>
      </c>
      <c r="E96" s="97">
        <v>1124250</v>
      </c>
      <c r="F96" s="55">
        <f t="shared" si="1"/>
        <v>6370750</v>
      </c>
    </row>
    <row r="97" spans="1:6" ht="21">
      <c r="A97" s="20" t="s">
        <v>402</v>
      </c>
      <c r="B97" s="54" t="s">
        <v>281</v>
      </c>
      <c r="C97" s="22" t="s">
        <v>415</v>
      </c>
      <c r="D97" s="23">
        <v>7495000</v>
      </c>
      <c r="E97" s="97">
        <v>1124250</v>
      </c>
      <c r="F97" s="55">
        <f t="shared" si="1"/>
        <v>6370750</v>
      </c>
    </row>
    <row r="98" spans="1:6" ht="13.2">
      <c r="A98" s="44" t="s">
        <v>329</v>
      </c>
      <c r="B98" s="45" t="s">
        <v>281</v>
      </c>
      <c r="C98" s="46" t="s">
        <v>416</v>
      </c>
      <c r="D98" s="47">
        <v>436000</v>
      </c>
      <c r="E98" s="95">
        <v>218000</v>
      </c>
      <c r="F98" s="48">
        <f t="shared" si="1"/>
        <v>218000</v>
      </c>
    </row>
    <row r="99" spans="1:6" ht="21">
      <c r="A99" s="20" t="s">
        <v>291</v>
      </c>
      <c r="B99" s="54" t="s">
        <v>281</v>
      </c>
      <c r="C99" s="22" t="s">
        <v>417</v>
      </c>
      <c r="D99" s="23">
        <v>142762.54999999999</v>
      </c>
      <c r="E99" s="97" t="s">
        <v>41</v>
      </c>
      <c r="F99" s="55">
        <f t="shared" si="1"/>
        <v>142762.54999999999</v>
      </c>
    </row>
    <row r="100" spans="1:6" ht="13.2">
      <c r="A100" s="20" t="s">
        <v>293</v>
      </c>
      <c r="B100" s="54" t="s">
        <v>281</v>
      </c>
      <c r="C100" s="22" t="s">
        <v>418</v>
      </c>
      <c r="D100" s="23">
        <v>142762.54999999999</v>
      </c>
      <c r="E100" s="97" t="s">
        <v>41</v>
      </c>
      <c r="F100" s="55">
        <f t="shared" si="1"/>
        <v>142762.54999999999</v>
      </c>
    </row>
    <row r="101" spans="1:6" ht="13.2">
      <c r="A101" s="20" t="s">
        <v>331</v>
      </c>
      <c r="B101" s="54" t="s">
        <v>281</v>
      </c>
      <c r="C101" s="22" t="s">
        <v>419</v>
      </c>
      <c r="D101" s="23">
        <v>293237.45</v>
      </c>
      <c r="E101" s="97">
        <v>218000</v>
      </c>
      <c r="F101" s="55">
        <f t="shared" si="1"/>
        <v>75237.450000000012</v>
      </c>
    </row>
    <row r="102" spans="1:6" ht="21">
      <c r="A102" s="20" t="s">
        <v>333</v>
      </c>
      <c r="B102" s="54" t="s">
        <v>281</v>
      </c>
      <c r="C102" s="22" t="s">
        <v>420</v>
      </c>
      <c r="D102" s="23">
        <v>293237.45</v>
      </c>
      <c r="E102" s="97">
        <v>218000</v>
      </c>
      <c r="F102" s="55">
        <f t="shared" si="1"/>
        <v>75237.450000000012</v>
      </c>
    </row>
    <row r="103" spans="1:6" ht="13.2">
      <c r="A103" s="44" t="s">
        <v>421</v>
      </c>
      <c r="B103" s="45" t="s">
        <v>281</v>
      </c>
      <c r="C103" s="46" t="s">
        <v>422</v>
      </c>
      <c r="D103" s="47">
        <v>28916933.489999998</v>
      </c>
      <c r="E103" s="95">
        <v>9865000</v>
      </c>
      <c r="F103" s="48">
        <f t="shared" si="1"/>
        <v>19051933.489999998</v>
      </c>
    </row>
    <row r="104" spans="1:6" ht="21">
      <c r="A104" s="44" t="s">
        <v>423</v>
      </c>
      <c r="B104" s="45" t="s">
        <v>281</v>
      </c>
      <c r="C104" s="46" t="s">
        <v>424</v>
      </c>
      <c r="D104" s="47">
        <v>700000</v>
      </c>
      <c r="E104" s="95">
        <v>265000</v>
      </c>
      <c r="F104" s="48">
        <f t="shared" si="1"/>
        <v>435000</v>
      </c>
    </row>
    <row r="105" spans="1:6" ht="21">
      <c r="A105" s="20" t="s">
        <v>291</v>
      </c>
      <c r="B105" s="54" t="s">
        <v>281</v>
      </c>
      <c r="C105" s="22" t="s">
        <v>425</v>
      </c>
      <c r="D105" s="23">
        <v>700000</v>
      </c>
      <c r="E105" s="97">
        <v>265000</v>
      </c>
      <c r="F105" s="55">
        <f t="shared" si="1"/>
        <v>435000</v>
      </c>
    </row>
    <row r="106" spans="1:6" ht="13.2">
      <c r="A106" s="20" t="s">
        <v>293</v>
      </c>
      <c r="B106" s="54" t="s">
        <v>281</v>
      </c>
      <c r="C106" s="22" t="s">
        <v>426</v>
      </c>
      <c r="D106" s="23">
        <v>700000</v>
      </c>
      <c r="E106" s="97">
        <v>265000</v>
      </c>
      <c r="F106" s="55">
        <f t="shared" si="1"/>
        <v>435000</v>
      </c>
    </row>
    <row r="107" spans="1:6" ht="13.2">
      <c r="A107" s="44" t="s">
        <v>427</v>
      </c>
      <c r="B107" s="45" t="s">
        <v>281</v>
      </c>
      <c r="C107" s="46" t="s">
        <v>428</v>
      </c>
      <c r="D107" s="47">
        <v>304000</v>
      </c>
      <c r="E107" s="95">
        <v>100000</v>
      </c>
      <c r="F107" s="48">
        <f t="shared" si="1"/>
        <v>204000</v>
      </c>
    </row>
    <row r="108" spans="1:6" ht="21">
      <c r="A108" s="20" t="s">
        <v>291</v>
      </c>
      <c r="B108" s="54" t="s">
        <v>281</v>
      </c>
      <c r="C108" s="22" t="s">
        <v>429</v>
      </c>
      <c r="D108" s="23">
        <v>304000</v>
      </c>
      <c r="E108" s="97">
        <v>100000</v>
      </c>
      <c r="F108" s="55">
        <f t="shared" si="1"/>
        <v>204000</v>
      </c>
    </row>
    <row r="109" spans="1:6" ht="13.2">
      <c r="A109" s="20" t="s">
        <v>293</v>
      </c>
      <c r="B109" s="54" t="s">
        <v>281</v>
      </c>
      <c r="C109" s="22" t="s">
        <v>430</v>
      </c>
      <c r="D109" s="23">
        <v>304000</v>
      </c>
      <c r="E109" s="97">
        <v>100000</v>
      </c>
      <c r="F109" s="55">
        <f t="shared" si="1"/>
        <v>204000</v>
      </c>
    </row>
    <row r="110" spans="1:6" ht="51.6">
      <c r="A110" s="44" t="s">
        <v>431</v>
      </c>
      <c r="B110" s="45" t="s">
        <v>281</v>
      </c>
      <c r="C110" s="46" t="s">
        <v>432</v>
      </c>
      <c r="D110" s="47">
        <v>11316933.49</v>
      </c>
      <c r="E110" s="95" t="s">
        <v>41</v>
      </c>
      <c r="F110" s="48">
        <f t="shared" si="1"/>
        <v>11316933.49</v>
      </c>
    </row>
    <row r="111" spans="1:6" ht="13.2">
      <c r="A111" s="20" t="s">
        <v>400</v>
      </c>
      <c r="B111" s="54" t="s">
        <v>281</v>
      </c>
      <c r="C111" s="22" t="s">
        <v>433</v>
      </c>
      <c r="D111" s="23">
        <v>11316933.49</v>
      </c>
      <c r="E111" s="97" t="s">
        <v>41</v>
      </c>
      <c r="F111" s="55">
        <f t="shared" si="1"/>
        <v>11316933.49</v>
      </c>
    </row>
    <row r="112" spans="1:6" ht="21">
      <c r="A112" s="20" t="s">
        <v>402</v>
      </c>
      <c r="B112" s="54" t="s">
        <v>281</v>
      </c>
      <c r="C112" s="22" t="s">
        <v>434</v>
      </c>
      <c r="D112" s="23">
        <v>11316933.49</v>
      </c>
      <c r="E112" s="97" t="s">
        <v>41</v>
      </c>
      <c r="F112" s="55">
        <f t="shared" si="1"/>
        <v>11316933.49</v>
      </c>
    </row>
    <row r="113" spans="1:6" ht="21">
      <c r="A113" s="44" t="s">
        <v>435</v>
      </c>
      <c r="B113" s="45" t="s">
        <v>281</v>
      </c>
      <c r="C113" s="46" t="s">
        <v>436</v>
      </c>
      <c r="D113" s="47">
        <v>7096000</v>
      </c>
      <c r="E113" s="95" t="s">
        <v>41</v>
      </c>
      <c r="F113" s="48">
        <f t="shared" si="1"/>
        <v>7096000</v>
      </c>
    </row>
    <row r="114" spans="1:6" ht="13.2">
      <c r="A114" s="20" t="s">
        <v>400</v>
      </c>
      <c r="B114" s="54" t="s">
        <v>281</v>
      </c>
      <c r="C114" s="22" t="s">
        <v>437</v>
      </c>
      <c r="D114" s="23">
        <v>7096000</v>
      </c>
      <c r="E114" s="97" t="s">
        <v>41</v>
      </c>
      <c r="F114" s="55">
        <f t="shared" si="1"/>
        <v>7096000</v>
      </c>
    </row>
    <row r="115" spans="1:6" ht="21">
      <c r="A115" s="20" t="s">
        <v>402</v>
      </c>
      <c r="B115" s="54" t="s">
        <v>281</v>
      </c>
      <c r="C115" s="22" t="s">
        <v>438</v>
      </c>
      <c r="D115" s="23">
        <v>7096000</v>
      </c>
      <c r="E115" s="97" t="s">
        <v>41</v>
      </c>
      <c r="F115" s="55">
        <f t="shared" si="1"/>
        <v>7096000</v>
      </c>
    </row>
    <row r="116" spans="1:6" ht="13.2">
      <c r="A116" s="44" t="s">
        <v>329</v>
      </c>
      <c r="B116" s="45" t="s">
        <v>281</v>
      </c>
      <c r="C116" s="46" t="s">
        <v>439</v>
      </c>
      <c r="D116" s="47">
        <v>9500000</v>
      </c>
      <c r="E116" s="95">
        <v>9500000</v>
      </c>
      <c r="F116" s="48" t="str">
        <f t="shared" si="1"/>
        <v>-</v>
      </c>
    </row>
    <row r="117" spans="1:6" ht="13.2">
      <c r="A117" s="20" t="s">
        <v>331</v>
      </c>
      <c r="B117" s="54" t="s">
        <v>281</v>
      </c>
      <c r="C117" s="22" t="s">
        <v>440</v>
      </c>
      <c r="D117" s="23">
        <v>9500000</v>
      </c>
      <c r="E117" s="97">
        <v>9500000</v>
      </c>
      <c r="F117" s="55" t="str">
        <f t="shared" si="1"/>
        <v>-</v>
      </c>
    </row>
    <row r="118" spans="1:6" ht="21">
      <c r="A118" s="20" t="s">
        <v>333</v>
      </c>
      <c r="B118" s="54" t="s">
        <v>281</v>
      </c>
      <c r="C118" s="22" t="s">
        <v>441</v>
      </c>
      <c r="D118" s="23">
        <v>9500000</v>
      </c>
      <c r="E118" s="97">
        <v>9500000</v>
      </c>
      <c r="F118" s="55" t="str">
        <f t="shared" si="1"/>
        <v>-</v>
      </c>
    </row>
    <row r="119" spans="1:6" ht="13.2">
      <c r="A119" s="44" t="s">
        <v>442</v>
      </c>
      <c r="B119" s="45" t="s">
        <v>281</v>
      </c>
      <c r="C119" s="46" t="s">
        <v>443</v>
      </c>
      <c r="D119" s="47">
        <v>342215686.18000001</v>
      </c>
      <c r="E119" s="95">
        <v>161289537.97999999</v>
      </c>
      <c r="F119" s="48">
        <f t="shared" si="1"/>
        <v>180926148.20000002</v>
      </c>
    </row>
    <row r="120" spans="1:6" ht="13.2">
      <c r="A120" s="44" t="s">
        <v>444</v>
      </c>
      <c r="B120" s="45" t="s">
        <v>281</v>
      </c>
      <c r="C120" s="46" t="s">
        <v>445</v>
      </c>
      <c r="D120" s="47">
        <v>54018790.130000003</v>
      </c>
      <c r="E120" s="95">
        <v>37079953.920000002</v>
      </c>
      <c r="F120" s="48">
        <f t="shared" si="1"/>
        <v>16938836.210000001</v>
      </c>
    </row>
    <row r="121" spans="1:6" ht="21">
      <c r="A121" s="44" t="s">
        <v>446</v>
      </c>
      <c r="B121" s="45" t="s">
        <v>281</v>
      </c>
      <c r="C121" s="46" t="s">
        <v>447</v>
      </c>
      <c r="D121" s="47">
        <v>2927733</v>
      </c>
      <c r="E121" s="95" t="s">
        <v>41</v>
      </c>
      <c r="F121" s="48">
        <f t="shared" si="1"/>
        <v>2927733</v>
      </c>
    </row>
    <row r="122" spans="1:6" ht="13.2">
      <c r="A122" s="20" t="s">
        <v>400</v>
      </c>
      <c r="B122" s="54" t="s">
        <v>281</v>
      </c>
      <c r="C122" s="22" t="s">
        <v>448</v>
      </c>
      <c r="D122" s="23">
        <v>2927733</v>
      </c>
      <c r="E122" s="97" t="s">
        <v>41</v>
      </c>
      <c r="F122" s="55">
        <f t="shared" si="1"/>
        <v>2927733</v>
      </c>
    </row>
    <row r="123" spans="1:6" ht="21">
      <c r="A123" s="20" t="s">
        <v>449</v>
      </c>
      <c r="B123" s="54" t="s">
        <v>281</v>
      </c>
      <c r="C123" s="22" t="s">
        <v>450</v>
      </c>
      <c r="D123" s="23">
        <v>2927733</v>
      </c>
      <c r="E123" s="97" t="s">
        <v>41</v>
      </c>
      <c r="F123" s="55">
        <f t="shared" si="1"/>
        <v>2927733</v>
      </c>
    </row>
    <row r="124" spans="1:6" ht="21">
      <c r="A124" s="44" t="s">
        <v>451</v>
      </c>
      <c r="B124" s="45" t="s">
        <v>281</v>
      </c>
      <c r="C124" s="46" t="s">
        <v>452</v>
      </c>
      <c r="D124" s="47">
        <v>1019694.04</v>
      </c>
      <c r="E124" s="95">
        <v>298584</v>
      </c>
      <c r="F124" s="48">
        <f t="shared" si="1"/>
        <v>721110.04</v>
      </c>
    </row>
    <row r="125" spans="1:6" ht="21">
      <c r="A125" s="20" t="s">
        <v>291</v>
      </c>
      <c r="B125" s="54" t="s">
        <v>281</v>
      </c>
      <c r="C125" s="22" t="s">
        <v>453</v>
      </c>
      <c r="D125" s="23">
        <v>1019694.04</v>
      </c>
      <c r="E125" s="97">
        <v>298584</v>
      </c>
      <c r="F125" s="55">
        <f t="shared" si="1"/>
        <v>721110.04</v>
      </c>
    </row>
    <row r="126" spans="1:6" ht="13.2">
      <c r="A126" s="20" t="s">
        <v>293</v>
      </c>
      <c r="B126" s="54" t="s">
        <v>281</v>
      </c>
      <c r="C126" s="22" t="s">
        <v>454</v>
      </c>
      <c r="D126" s="23">
        <v>1019694.04</v>
      </c>
      <c r="E126" s="97">
        <v>298584</v>
      </c>
      <c r="F126" s="55">
        <f t="shared" si="1"/>
        <v>721110.04</v>
      </c>
    </row>
    <row r="127" spans="1:6" ht="21">
      <c r="A127" s="44" t="s">
        <v>446</v>
      </c>
      <c r="B127" s="45" t="s">
        <v>281</v>
      </c>
      <c r="C127" s="46" t="s">
        <v>455</v>
      </c>
      <c r="D127" s="47">
        <v>1422267</v>
      </c>
      <c r="E127" s="95" t="s">
        <v>41</v>
      </c>
      <c r="F127" s="48">
        <f t="shared" si="1"/>
        <v>1422267</v>
      </c>
    </row>
    <row r="128" spans="1:6" ht="13.2">
      <c r="A128" s="20" t="s">
        <v>400</v>
      </c>
      <c r="B128" s="54" t="s">
        <v>281</v>
      </c>
      <c r="C128" s="22" t="s">
        <v>456</v>
      </c>
      <c r="D128" s="23">
        <v>1422267</v>
      </c>
      <c r="E128" s="97" t="s">
        <v>41</v>
      </c>
      <c r="F128" s="55">
        <f t="shared" si="1"/>
        <v>1422267</v>
      </c>
    </row>
    <row r="129" spans="1:6" ht="21">
      <c r="A129" s="20" t="s">
        <v>449</v>
      </c>
      <c r="B129" s="54" t="s">
        <v>281</v>
      </c>
      <c r="C129" s="22" t="s">
        <v>457</v>
      </c>
      <c r="D129" s="23">
        <v>1422267</v>
      </c>
      <c r="E129" s="97" t="s">
        <v>41</v>
      </c>
      <c r="F129" s="55">
        <f t="shared" si="1"/>
        <v>1422267</v>
      </c>
    </row>
    <row r="130" spans="1:6" ht="31.2">
      <c r="A130" s="44" t="s">
        <v>458</v>
      </c>
      <c r="B130" s="45" t="s">
        <v>281</v>
      </c>
      <c r="C130" s="46" t="s">
        <v>459</v>
      </c>
      <c r="D130" s="47">
        <v>2786778</v>
      </c>
      <c r="E130" s="95">
        <v>2786778</v>
      </c>
      <c r="F130" s="48" t="str">
        <f t="shared" si="1"/>
        <v>-</v>
      </c>
    </row>
    <row r="131" spans="1:6" ht="13.2">
      <c r="A131" s="20" t="s">
        <v>400</v>
      </c>
      <c r="B131" s="54" t="s">
        <v>281</v>
      </c>
      <c r="C131" s="22" t="s">
        <v>460</v>
      </c>
      <c r="D131" s="23">
        <v>2786778</v>
      </c>
      <c r="E131" s="97">
        <v>2786778</v>
      </c>
      <c r="F131" s="55" t="str">
        <f t="shared" si="1"/>
        <v>-</v>
      </c>
    </row>
    <row r="132" spans="1:6" ht="21">
      <c r="A132" s="20" t="s">
        <v>449</v>
      </c>
      <c r="B132" s="54" t="s">
        <v>281</v>
      </c>
      <c r="C132" s="22" t="s">
        <v>461</v>
      </c>
      <c r="D132" s="23">
        <v>2786778</v>
      </c>
      <c r="E132" s="97">
        <v>2786778</v>
      </c>
      <c r="F132" s="55" t="str">
        <f t="shared" si="1"/>
        <v>-</v>
      </c>
    </row>
    <row r="133" spans="1:6" ht="13.2">
      <c r="A133" s="44" t="s">
        <v>462</v>
      </c>
      <c r="B133" s="45" t="s">
        <v>281</v>
      </c>
      <c r="C133" s="46" t="s">
        <v>463</v>
      </c>
      <c r="D133" s="47">
        <v>25086377.289999999</v>
      </c>
      <c r="E133" s="95">
        <v>22327521.149999999</v>
      </c>
      <c r="F133" s="48">
        <f t="shared" si="1"/>
        <v>2758856.1400000006</v>
      </c>
    </row>
    <row r="134" spans="1:6" ht="21">
      <c r="A134" s="20" t="s">
        <v>291</v>
      </c>
      <c r="B134" s="54" t="s">
        <v>281</v>
      </c>
      <c r="C134" s="22" t="s">
        <v>464</v>
      </c>
      <c r="D134" s="23">
        <v>13200500</v>
      </c>
      <c r="E134" s="97">
        <v>12909385.859999999</v>
      </c>
      <c r="F134" s="55">
        <f t="shared" si="1"/>
        <v>291114.1400000006</v>
      </c>
    </row>
    <row r="135" spans="1:6" ht="13.2">
      <c r="A135" s="20" t="s">
        <v>293</v>
      </c>
      <c r="B135" s="54" t="s">
        <v>281</v>
      </c>
      <c r="C135" s="22" t="s">
        <v>465</v>
      </c>
      <c r="D135" s="23">
        <v>13200500</v>
      </c>
      <c r="E135" s="97">
        <v>12909385.859999999</v>
      </c>
      <c r="F135" s="55">
        <f t="shared" si="1"/>
        <v>291114.1400000006</v>
      </c>
    </row>
    <row r="136" spans="1:6" ht="31.2">
      <c r="A136" s="20" t="s">
        <v>466</v>
      </c>
      <c r="B136" s="54" t="s">
        <v>281</v>
      </c>
      <c r="C136" s="22" t="s">
        <v>467</v>
      </c>
      <c r="D136" s="23">
        <v>11885877.289999999</v>
      </c>
      <c r="E136" s="97">
        <v>9418135.2899999991</v>
      </c>
      <c r="F136" s="55">
        <f t="shared" si="1"/>
        <v>2467742</v>
      </c>
    </row>
    <row r="137" spans="1:6" ht="41.4">
      <c r="A137" s="20" t="s">
        <v>468</v>
      </c>
      <c r="B137" s="54" t="s">
        <v>281</v>
      </c>
      <c r="C137" s="22" t="s">
        <v>469</v>
      </c>
      <c r="D137" s="23">
        <v>11885877.289999999</v>
      </c>
      <c r="E137" s="97">
        <v>9418135.2899999991</v>
      </c>
      <c r="F137" s="55">
        <f t="shared" si="1"/>
        <v>2467742</v>
      </c>
    </row>
    <row r="138" spans="1:6" ht="13.2">
      <c r="A138" s="44" t="s">
        <v>470</v>
      </c>
      <c r="B138" s="45" t="s">
        <v>281</v>
      </c>
      <c r="C138" s="46" t="s">
        <v>471</v>
      </c>
      <c r="D138" s="47">
        <v>11884313.09</v>
      </c>
      <c r="E138" s="95">
        <v>6114832.25</v>
      </c>
      <c r="F138" s="48">
        <f t="shared" si="1"/>
        <v>5769480.8399999999</v>
      </c>
    </row>
    <row r="139" spans="1:6" ht="21">
      <c r="A139" s="20" t="s">
        <v>291</v>
      </c>
      <c r="B139" s="54" t="s">
        <v>281</v>
      </c>
      <c r="C139" s="22" t="s">
        <v>472</v>
      </c>
      <c r="D139" s="23">
        <v>11884313.09</v>
      </c>
      <c r="E139" s="97">
        <v>6114832.25</v>
      </c>
      <c r="F139" s="55">
        <f t="shared" si="1"/>
        <v>5769480.8399999999</v>
      </c>
    </row>
    <row r="140" spans="1:6" ht="13.2">
      <c r="A140" s="20" t="s">
        <v>293</v>
      </c>
      <c r="B140" s="54" t="s">
        <v>281</v>
      </c>
      <c r="C140" s="22" t="s">
        <v>473</v>
      </c>
      <c r="D140" s="23">
        <v>11884313.09</v>
      </c>
      <c r="E140" s="97">
        <v>6114832.25</v>
      </c>
      <c r="F140" s="55">
        <f t="shared" si="1"/>
        <v>5769480.8399999999</v>
      </c>
    </row>
    <row r="141" spans="1:6" ht="41.4">
      <c r="A141" s="44" t="s">
        <v>474</v>
      </c>
      <c r="B141" s="45" t="s">
        <v>281</v>
      </c>
      <c r="C141" s="46" t="s">
        <v>475</v>
      </c>
      <c r="D141" s="47">
        <v>774389.19</v>
      </c>
      <c r="E141" s="95" t="s">
        <v>41</v>
      </c>
      <c r="F141" s="48">
        <f t="shared" si="1"/>
        <v>774389.19</v>
      </c>
    </row>
    <row r="142" spans="1:6" ht="31.2">
      <c r="A142" s="20" t="s">
        <v>466</v>
      </c>
      <c r="B142" s="54" t="s">
        <v>281</v>
      </c>
      <c r="C142" s="22" t="s">
        <v>476</v>
      </c>
      <c r="D142" s="23">
        <v>774389.19</v>
      </c>
      <c r="E142" s="97" t="s">
        <v>41</v>
      </c>
      <c r="F142" s="55">
        <f t="shared" si="1"/>
        <v>774389.19</v>
      </c>
    </row>
    <row r="143" spans="1:6" ht="41.4">
      <c r="A143" s="20" t="s">
        <v>468</v>
      </c>
      <c r="B143" s="54" t="s">
        <v>281</v>
      </c>
      <c r="C143" s="22" t="s">
        <v>477</v>
      </c>
      <c r="D143" s="23">
        <v>774389.19</v>
      </c>
      <c r="E143" s="97" t="s">
        <v>41</v>
      </c>
      <c r="F143" s="55">
        <f t="shared" ref="F143:F206" si="2">IF(OR(D143="-",IF(E143="-",0,E143)&gt;=IF(D143="-",0,D143)),"-",IF(D143="-",0,D143)-IF(E143="-",0,E143))</f>
        <v>774389.19</v>
      </c>
    </row>
    <row r="144" spans="1:6" ht="21">
      <c r="A144" s="44" t="s">
        <v>478</v>
      </c>
      <c r="B144" s="45" t="s">
        <v>281</v>
      </c>
      <c r="C144" s="46" t="s">
        <v>479</v>
      </c>
      <c r="D144" s="47">
        <v>5236972.5199999996</v>
      </c>
      <c r="E144" s="95">
        <v>5236972.5199999996</v>
      </c>
      <c r="F144" s="48" t="str">
        <f t="shared" si="2"/>
        <v>-</v>
      </c>
    </row>
    <row r="145" spans="1:6" ht="31.2">
      <c r="A145" s="20" t="s">
        <v>466</v>
      </c>
      <c r="B145" s="54" t="s">
        <v>281</v>
      </c>
      <c r="C145" s="22" t="s">
        <v>480</v>
      </c>
      <c r="D145" s="23">
        <v>5236972.5199999996</v>
      </c>
      <c r="E145" s="97">
        <v>5236972.5199999996</v>
      </c>
      <c r="F145" s="55" t="str">
        <f t="shared" si="2"/>
        <v>-</v>
      </c>
    </row>
    <row r="146" spans="1:6" ht="41.4">
      <c r="A146" s="20" t="s">
        <v>468</v>
      </c>
      <c r="B146" s="54" t="s">
        <v>281</v>
      </c>
      <c r="C146" s="22" t="s">
        <v>481</v>
      </c>
      <c r="D146" s="23">
        <v>5236972.5199999996</v>
      </c>
      <c r="E146" s="97">
        <v>5236972.5199999996</v>
      </c>
      <c r="F146" s="55" t="str">
        <f t="shared" si="2"/>
        <v>-</v>
      </c>
    </row>
    <row r="147" spans="1:6" ht="13.2">
      <c r="A147" s="44" t="s">
        <v>470</v>
      </c>
      <c r="B147" s="45" t="s">
        <v>281</v>
      </c>
      <c r="C147" s="46" t="s">
        <v>482</v>
      </c>
      <c r="D147" s="47">
        <v>10000</v>
      </c>
      <c r="E147" s="95">
        <v>10000</v>
      </c>
      <c r="F147" s="48" t="str">
        <f t="shared" si="2"/>
        <v>-</v>
      </c>
    </row>
    <row r="148" spans="1:6" ht="13.2">
      <c r="A148" s="20" t="s">
        <v>331</v>
      </c>
      <c r="B148" s="54" t="s">
        <v>281</v>
      </c>
      <c r="C148" s="22" t="s">
        <v>483</v>
      </c>
      <c r="D148" s="23">
        <v>10000</v>
      </c>
      <c r="E148" s="97">
        <v>10000</v>
      </c>
      <c r="F148" s="55" t="str">
        <f t="shared" si="2"/>
        <v>-</v>
      </c>
    </row>
    <row r="149" spans="1:6" ht="21">
      <c r="A149" s="20" t="s">
        <v>333</v>
      </c>
      <c r="B149" s="54" t="s">
        <v>281</v>
      </c>
      <c r="C149" s="22" t="s">
        <v>484</v>
      </c>
      <c r="D149" s="23">
        <v>10000</v>
      </c>
      <c r="E149" s="97">
        <v>10000</v>
      </c>
      <c r="F149" s="55" t="str">
        <f t="shared" si="2"/>
        <v>-</v>
      </c>
    </row>
    <row r="150" spans="1:6" ht="13.2">
      <c r="A150" s="44" t="s">
        <v>485</v>
      </c>
      <c r="B150" s="45" t="s">
        <v>281</v>
      </c>
      <c r="C150" s="46" t="s">
        <v>486</v>
      </c>
      <c r="D150" s="47">
        <v>298266</v>
      </c>
      <c r="E150" s="95">
        <v>298266</v>
      </c>
      <c r="F150" s="48" t="str">
        <f t="shared" si="2"/>
        <v>-</v>
      </c>
    </row>
    <row r="151" spans="1:6" ht="21">
      <c r="A151" s="20" t="s">
        <v>291</v>
      </c>
      <c r="B151" s="54" t="s">
        <v>281</v>
      </c>
      <c r="C151" s="22" t="s">
        <v>487</v>
      </c>
      <c r="D151" s="23">
        <v>298266</v>
      </c>
      <c r="E151" s="97">
        <v>298266</v>
      </c>
      <c r="F151" s="55" t="str">
        <f t="shared" si="2"/>
        <v>-</v>
      </c>
    </row>
    <row r="152" spans="1:6" ht="13.2">
      <c r="A152" s="20" t="s">
        <v>293</v>
      </c>
      <c r="B152" s="54" t="s">
        <v>281</v>
      </c>
      <c r="C152" s="22" t="s">
        <v>488</v>
      </c>
      <c r="D152" s="23">
        <v>298266</v>
      </c>
      <c r="E152" s="97">
        <v>298266</v>
      </c>
      <c r="F152" s="55" t="str">
        <f t="shared" si="2"/>
        <v>-</v>
      </c>
    </row>
    <row r="153" spans="1:6" ht="13.2">
      <c r="A153" s="44" t="s">
        <v>329</v>
      </c>
      <c r="B153" s="45" t="s">
        <v>281</v>
      </c>
      <c r="C153" s="46" t="s">
        <v>489</v>
      </c>
      <c r="D153" s="47">
        <v>2572000</v>
      </c>
      <c r="E153" s="95">
        <v>7000</v>
      </c>
      <c r="F153" s="48">
        <f t="shared" si="2"/>
        <v>2565000</v>
      </c>
    </row>
    <row r="154" spans="1:6" ht="13.2">
      <c r="A154" s="20" t="s">
        <v>400</v>
      </c>
      <c r="B154" s="54" t="s">
        <v>281</v>
      </c>
      <c r="C154" s="22" t="s">
        <v>490</v>
      </c>
      <c r="D154" s="23">
        <v>2565000</v>
      </c>
      <c r="E154" s="97" t="s">
        <v>41</v>
      </c>
      <c r="F154" s="55">
        <f t="shared" si="2"/>
        <v>2565000</v>
      </c>
    </row>
    <row r="155" spans="1:6" ht="21">
      <c r="A155" s="20" t="s">
        <v>449</v>
      </c>
      <c r="B155" s="54" t="s">
        <v>281</v>
      </c>
      <c r="C155" s="22" t="s">
        <v>491</v>
      </c>
      <c r="D155" s="23">
        <v>2565000</v>
      </c>
      <c r="E155" s="97" t="s">
        <v>41</v>
      </c>
      <c r="F155" s="55">
        <f t="shared" si="2"/>
        <v>2565000</v>
      </c>
    </row>
    <row r="156" spans="1:6" ht="13.2">
      <c r="A156" s="20" t="s">
        <v>331</v>
      </c>
      <c r="B156" s="54" t="s">
        <v>281</v>
      </c>
      <c r="C156" s="22" t="s">
        <v>492</v>
      </c>
      <c r="D156" s="23">
        <v>7000</v>
      </c>
      <c r="E156" s="97">
        <v>7000</v>
      </c>
      <c r="F156" s="55" t="str">
        <f t="shared" si="2"/>
        <v>-</v>
      </c>
    </row>
    <row r="157" spans="1:6" ht="21">
      <c r="A157" s="20" t="s">
        <v>333</v>
      </c>
      <c r="B157" s="54" t="s">
        <v>281</v>
      </c>
      <c r="C157" s="22" t="s">
        <v>493</v>
      </c>
      <c r="D157" s="23">
        <v>7000</v>
      </c>
      <c r="E157" s="97">
        <v>7000</v>
      </c>
      <c r="F157" s="55" t="str">
        <f t="shared" si="2"/>
        <v>-</v>
      </c>
    </row>
    <row r="158" spans="1:6" ht="13.2">
      <c r="A158" s="44" t="s">
        <v>494</v>
      </c>
      <c r="B158" s="45" t="s">
        <v>281</v>
      </c>
      <c r="C158" s="46" t="s">
        <v>495</v>
      </c>
      <c r="D158" s="47">
        <v>27934287.399999999</v>
      </c>
      <c r="E158" s="95">
        <v>5514275.5499999998</v>
      </c>
      <c r="F158" s="48">
        <f t="shared" si="2"/>
        <v>22420011.849999998</v>
      </c>
    </row>
    <row r="159" spans="1:6" ht="13.2">
      <c r="A159" s="44" t="s">
        <v>496</v>
      </c>
      <c r="B159" s="45" t="s">
        <v>281</v>
      </c>
      <c r="C159" s="46" t="s">
        <v>497</v>
      </c>
      <c r="D159" s="47">
        <v>296880</v>
      </c>
      <c r="E159" s="95">
        <v>276169.53999999998</v>
      </c>
      <c r="F159" s="48">
        <f t="shared" si="2"/>
        <v>20710.460000000021</v>
      </c>
    </row>
    <row r="160" spans="1:6" ht="21">
      <c r="A160" s="20" t="s">
        <v>291</v>
      </c>
      <c r="B160" s="54" t="s">
        <v>281</v>
      </c>
      <c r="C160" s="22" t="s">
        <v>498</v>
      </c>
      <c r="D160" s="23">
        <v>296880</v>
      </c>
      <c r="E160" s="97">
        <v>276169.53999999998</v>
      </c>
      <c r="F160" s="55">
        <f t="shared" si="2"/>
        <v>20710.460000000021</v>
      </c>
    </row>
    <row r="161" spans="1:6" ht="13.2">
      <c r="A161" s="20" t="s">
        <v>293</v>
      </c>
      <c r="B161" s="54" t="s">
        <v>281</v>
      </c>
      <c r="C161" s="22" t="s">
        <v>499</v>
      </c>
      <c r="D161" s="23">
        <v>296880</v>
      </c>
      <c r="E161" s="97">
        <v>276169.53999999998</v>
      </c>
      <c r="F161" s="55">
        <f t="shared" si="2"/>
        <v>20710.460000000021</v>
      </c>
    </row>
    <row r="162" spans="1:6" ht="13.2">
      <c r="A162" s="44" t="s">
        <v>500</v>
      </c>
      <c r="B162" s="45" t="s">
        <v>281</v>
      </c>
      <c r="C162" s="46" t="s">
        <v>501</v>
      </c>
      <c r="D162" s="47">
        <v>1569523</v>
      </c>
      <c r="E162" s="95">
        <v>69512.53</v>
      </c>
      <c r="F162" s="48">
        <f t="shared" si="2"/>
        <v>1500010.47</v>
      </c>
    </row>
    <row r="163" spans="1:6" ht="13.2">
      <c r="A163" s="20" t="s">
        <v>400</v>
      </c>
      <c r="B163" s="54" t="s">
        <v>281</v>
      </c>
      <c r="C163" s="22" t="s">
        <v>502</v>
      </c>
      <c r="D163" s="23">
        <v>1569523</v>
      </c>
      <c r="E163" s="97">
        <v>69512.53</v>
      </c>
      <c r="F163" s="55">
        <f t="shared" si="2"/>
        <v>1500010.47</v>
      </c>
    </row>
    <row r="164" spans="1:6" ht="21">
      <c r="A164" s="20" t="s">
        <v>402</v>
      </c>
      <c r="B164" s="54" t="s">
        <v>281</v>
      </c>
      <c r="C164" s="22" t="s">
        <v>503</v>
      </c>
      <c r="D164" s="23">
        <v>1569523</v>
      </c>
      <c r="E164" s="97">
        <v>69512.53</v>
      </c>
      <c r="F164" s="55">
        <f t="shared" si="2"/>
        <v>1500010.47</v>
      </c>
    </row>
    <row r="165" spans="1:6" ht="41.4">
      <c r="A165" s="44" t="s">
        <v>504</v>
      </c>
      <c r="B165" s="45" t="s">
        <v>281</v>
      </c>
      <c r="C165" s="46" t="s">
        <v>505</v>
      </c>
      <c r="D165" s="47">
        <v>12880110</v>
      </c>
      <c r="E165" s="95">
        <v>2115099.75</v>
      </c>
      <c r="F165" s="48">
        <f t="shared" si="2"/>
        <v>10765010.25</v>
      </c>
    </row>
    <row r="166" spans="1:6" ht="13.2">
      <c r="A166" s="20" t="s">
        <v>400</v>
      </c>
      <c r="B166" s="54" t="s">
        <v>281</v>
      </c>
      <c r="C166" s="22" t="s">
        <v>506</v>
      </c>
      <c r="D166" s="23">
        <v>12880110</v>
      </c>
      <c r="E166" s="97">
        <v>2115099.75</v>
      </c>
      <c r="F166" s="55">
        <f t="shared" si="2"/>
        <v>10765010.25</v>
      </c>
    </row>
    <row r="167" spans="1:6" ht="21">
      <c r="A167" s="20" t="s">
        <v>402</v>
      </c>
      <c r="B167" s="54" t="s">
        <v>281</v>
      </c>
      <c r="C167" s="22" t="s">
        <v>507</v>
      </c>
      <c r="D167" s="23">
        <v>12880110</v>
      </c>
      <c r="E167" s="97">
        <v>2115099.75</v>
      </c>
      <c r="F167" s="55">
        <f t="shared" si="2"/>
        <v>10765010.25</v>
      </c>
    </row>
    <row r="168" spans="1:6" ht="13.2">
      <c r="A168" s="44" t="s">
        <v>508</v>
      </c>
      <c r="B168" s="45" t="s">
        <v>281</v>
      </c>
      <c r="C168" s="46" t="s">
        <v>509</v>
      </c>
      <c r="D168" s="47">
        <v>9267374.4000000004</v>
      </c>
      <c r="E168" s="95" t="s">
        <v>41</v>
      </c>
      <c r="F168" s="48">
        <f t="shared" si="2"/>
        <v>9267374.4000000004</v>
      </c>
    </row>
    <row r="169" spans="1:6" ht="13.2">
      <c r="A169" s="20" t="s">
        <v>400</v>
      </c>
      <c r="B169" s="54" t="s">
        <v>281</v>
      </c>
      <c r="C169" s="22" t="s">
        <v>510</v>
      </c>
      <c r="D169" s="23">
        <v>9267374.4000000004</v>
      </c>
      <c r="E169" s="97" t="s">
        <v>41</v>
      </c>
      <c r="F169" s="55">
        <f t="shared" si="2"/>
        <v>9267374.4000000004</v>
      </c>
    </row>
    <row r="170" spans="1:6" ht="21">
      <c r="A170" s="20" t="s">
        <v>402</v>
      </c>
      <c r="B170" s="54" t="s">
        <v>281</v>
      </c>
      <c r="C170" s="22" t="s">
        <v>511</v>
      </c>
      <c r="D170" s="23">
        <v>9267374.4000000004</v>
      </c>
      <c r="E170" s="97" t="s">
        <v>41</v>
      </c>
      <c r="F170" s="55">
        <f t="shared" si="2"/>
        <v>9267374.4000000004</v>
      </c>
    </row>
    <row r="171" spans="1:6" ht="21">
      <c r="A171" s="44" t="s">
        <v>315</v>
      </c>
      <c r="B171" s="45" t="s">
        <v>281</v>
      </c>
      <c r="C171" s="46" t="s">
        <v>512</v>
      </c>
      <c r="D171" s="47">
        <v>3920400</v>
      </c>
      <c r="E171" s="95">
        <v>3053493.73</v>
      </c>
      <c r="F171" s="48">
        <f t="shared" si="2"/>
        <v>866906.27</v>
      </c>
    </row>
    <row r="172" spans="1:6" ht="13.2">
      <c r="A172" s="20" t="s">
        <v>317</v>
      </c>
      <c r="B172" s="54" t="s">
        <v>281</v>
      </c>
      <c r="C172" s="22" t="s">
        <v>513</v>
      </c>
      <c r="D172" s="23">
        <v>3920400</v>
      </c>
      <c r="E172" s="97">
        <v>3053493.73</v>
      </c>
      <c r="F172" s="55">
        <f t="shared" si="2"/>
        <v>866906.27</v>
      </c>
    </row>
    <row r="173" spans="1:6" ht="31.2">
      <c r="A173" s="20" t="s">
        <v>319</v>
      </c>
      <c r="B173" s="54" t="s">
        <v>281</v>
      </c>
      <c r="C173" s="22" t="s">
        <v>514</v>
      </c>
      <c r="D173" s="23">
        <v>3920400</v>
      </c>
      <c r="E173" s="97">
        <v>3053493.73</v>
      </c>
      <c r="F173" s="55">
        <f t="shared" si="2"/>
        <v>866906.27</v>
      </c>
    </row>
    <row r="174" spans="1:6" ht="13.2">
      <c r="A174" s="44" t="s">
        <v>515</v>
      </c>
      <c r="B174" s="45" t="s">
        <v>281</v>
      </c>
      <c r="C174" s="46" t="s">
        <v>516</v>
      </c>
      <c r="D174" s="47">
        <v>260262608.65000001</v>
      </c>
      <c r="E174" s="95">
        <v>118695308.51000001</v>
      </c>
      <c r="F174" s="48">
        <f t="shared" si="2"/>
        <v>141567300.13999999</v>
      </c>
    </row>
    <row r="175" spans="1:6" ht="13.2">
      <c r="A175" s="44" t="s">
        <v>517</v>
      </c>
      <c r="B175" s="45" t="s">
        <v>281</v>
      </c>
      <c r="C175" s="46" t="s">
        <v>518</v>
      </c>
      <c r="D175" s="47">
        <v>43817479.399999999</v>
      </c>
      <c r="E175" s="95">
        <v>24655171.530000001</v>
      </c>
      <c r="F175" s="48">
        <f t="shared" si="2"/>
        <v>19162307.869999997</v>
      </c>
    </row>
    <row r="176" spans="1:6" ht="21">
      <c r="A176" s="20" t="s">
        <v>291</v>
      </c>
      <c r="B176" s="54" t="s">
        <v>281</v>
      </c>
      <c r="C176" s="22" t="s">
        <v>519</v>
      </c>
      <c r="D176" s="23">
        <v>43817479.399999999</v>
      </c>
      <c r="E176" s="97">
        <v>24655171.530000001</v>
      </c>
      <c r="F176" s="55">
        <f t="shared" si="2"/>
        <v>19162307.869999997</v>
      </c>
    </row>
    <row r="177" spans="1:6" ht="13.2">
      <c r="A177" s="20" t="s">
        <v>293</v>
      </c>
      <c r="B177" s="54" t="s">
        <v>281</v>
      </c>
      <c r="C177" s="22" t="s">
        <v>520</v>
      </c>
      <c r="D177" s="23">
        <v>43817479.399999999</v>
      </c>
      <c r="E177" s="97">
        <v>24655171.530000001</v>
      </c>
      <c r="F177" s="55">
        <f t="shared" si="2"/>
        <v>19162307.869999997</v>
      </c>
    </row>
    <row r="178" spans="1:6" ht="13.2">
      <c r="A178" s="44" t="s">
        <v>521</v>
      </c>
      <c r="B178" s="45" t="s">
        <v>281</v>
      </c>
      <c r="C178" s="46" t="s">
        <v>522</v>
      </c>
      <c r="D178" s="47">
        <v>3709464.99</v>
      </c>
      <c r="E178" s="95">
        <v>129176</v>
      </c>
      <c r="F178" s="48">
        <f t="shared" si="2"/>
        <v>3580288.99</v>
      </c>
    </row>
    <row r="179" spans="1:6" ht="13.2">
      <c r="A179" s="20" t="s">
        <v>400</v>
      </c>
      <c r="B179" s="54" t="s">
        <v>281</v>
      </c>
      <c r="C179" s="22" t="s">
        <v>523</v>
      </c>
      <c r="D179" s="23">
        <v>3709464.99</v>
      </c>
      <c r="E179" s="97">
        <v>129176</v>
      </c>
      <c r="F179" s="55">
        <f t="shared" si="2"/>
        <v>3580288.99</v>
      </c>
    </row>
    <row r="180" spans="1:6" ht="21">
      <c r="A180" s="20" t="s">
        <v>402</v>
      </c>
      <c r="B180" s="54" t="s">
        <v>281</v>
      </c>
      <c r="C180" s="22" t="s">
        <v>524</v>
      </c>
      <c r="D180" s="23">
        <v>3709464.99</v>
      </c>
      <c r="E180" s="97">
        <v>129176</v>
      </c>
      <c r="F180" s="55">
        <f t="shared" si="2"/>
        <v>3580288.99</v>
      </c>
    </row>
    <row r="181" spans="1:6" ht="13.2">
      <c r="A181" s="44" t="s">
        <v>525</v>
      </c>
      <c r="B181" s="45" t="s">
        <v>281</v>
      </c>
      <c r="C181" s="46" t="s">
        <v>526</v>
      </c>
      <c r="D181" s="47">
        <v>438555.61</v>
      </c>
      <c r="E181" s="95" t="s">
        <v>41</v>
      </c>
      <c r="F181" s="48">
        <f t="shared" si="2"/>
        <v>438555.61</v>
      </c>
    </row>
    <row r="182" spans="1:6" ht="13.2">
      <c r="A182" s="20" t="s">
        <v>400</v>
      </c>
      <c r="B182" s="54" t="s">
        <v>281</v>
      </c>
      <c r="C182" s="22" t="s">
        <v>527</v>
      </c>
      <c r="D182" s="23">
        <v>438555.61</v>
      </c>
      <c r="E182" s="97" t="s">
        <v>41</v>
      </c>
      <c r="F182" s="55">
        <f t="shared" si="2"/>
        <v>438555.61</v>
      </c>
    </row>
    <row r="183" spans="1:6" ht="21">
      <c r="A183" s="20" t="s">
        <v>402</v>
      </c>
      <c r="B183" s="54" t="s">
        <v>281</v>
      </c>
      <c r="C183" s="22" t="s">
        <v>528</v>
      </c>
      <c r="D183" s="23">
        <v>438555.61</v>
      </c>
      <c r="E183" s="97" t="s">
        <v>41</v>
      </c>
      <c r="F183" s="55">
        <f t="shared" si="2"/>
        <v>438555.61</v>
      </c>
    </row>
    <row r="184" spans="1:6" ht="13.2">
      <c r="A184" s="44" t="s">
        <v>529</v>
      </c>
      <c r="B184" s="45" t="s">
        <v>281</v>
      </c>
      <c r="C184" s="46" t="s">
        <v>530</v>
      </c>
      <c r="D184" s="47">
        <v>3500000</v>
      </c>
      <c r="E184" s="95" t="s">
        <v>41</v>
      </c>
      <c r="F184" s="48">
        <f t="shared" si="2"/>
        <v>3500000</v>
      </c>
    </row>
    <row r="185" spans="1:6" ht="21">
      <c r="A185" s="20" t="s">
        <v>291</v>
      </c>
      <c r="B185" s="54" t="s">
        <v>281</v>
      </c>
      <c r="C185" s="22" t="s">
        <v>531</v>
      </c>
      <c r="D185" s="23">
        <v>3500000</v>
      </c>
      <c r="E185" s="97" t="s">
        <v>41</v>
      </c>
      <c r="F185" s="55">
        <f t="shared" si="2"/>
        <v>3500000</v>
      </c>
    </row>
    <row r="186" spans="1:6" ht="13.2">
      <c r="A186" s="20" t="s">
        <v>293</v>
      </c>
      <c r="B186" s="54" t="s">
        <v>281</v>
      </c>
      <c r="C186" s="22" t="s">
        <v>532</v>
      </c>
      <c r="D186" s="23">
        <v>3500000</v>
      </c>
      <c r="E186" s="97" t="s">
        <v>41</v>
      </c>
      <c r="F186" s="55">
        <f t="shared" si="2"/>
        <v>3500000</v>
      </c>
    </row>
    <row r="187" spans="1:6" ht="51.6">
      <c r="A187" s="44" t="s">
        <v>533</v>
      </c>
      <c r="B187" s="45" t="s">
        <v>281</v>
      </c>
      <c r="C187" s="46" t="s">
        <v>534</v>
      </c>
      <c r="D187" s="47">
        <v>3561250</v>
      </c>
      <c r="E187" s="95" t="s">
        <v>41</v>
      </c>
      <c r="F187" s="48">
        <f t="shared" si="2"/>
        <v>3561250</v>
      </c>
    </row>
    <row r="188" spans="1:6" ht="21">
      <c r="A188" s="20" t="s">
        <v>291</v>
      </c>
      <c r="B188" s="54" t="s">
        <v>281</v>
      </c>
      <c r="C188" s="22" t="s">
        <v>535</v>
      </c>
      <c r="D188" s="23">
        <v>3561250</v>
      </c>
      <c r="E188" s="97" t="s">
        <v>41</v>
      </c>
      <c r="F188" s="55">
        <f t="shared" si="2"/>
        <v>3561250</v>
      </c>
    </row>
    <row r="189" spans="1:6" ht="13.2">
      <c r="A189" s="20" t="s">
        <v>293</v>
      </c>
      <c r="B189" s="54" t="s">
        <v>281</v>
      </c>
      <c r="C189" s="22" t="s">
        <v>536</v>
      </c>
      <c r="D189" s="23">
        <v>3561250</v>
      </c>
      <c r="E189" s="97" t="s">
        <v>41</v>
      </c>
      <c r="F189" s="55">
        <f t="shared" si="2"/>
        <v>3561250</v>
      </c>
    </row>
    <row r="190" spans="1:6" ht="21">
      <c r="A190" s="44" t="s">
        <v>537</v>
      </c>
      <c r="B190" s="45" t="s">
        <v>281</v>
      </c>
      <c r="C190" s="46" t="s">
        <v>538</v>
      </c>
      <c r="D190" s="47">
        <v>631578.94999999995</v>
      </c>
      <c r="E190" s="95" t="s">
        <v>41</v>
      </c>
      <c r="F190" s="48">
        <f t="shared" si="2"/>
        <v>631578.94999999995</v>
      </c>
    </row>
    <row r="191" spans="1:6" ht="21">
      <c r="A191" s="20" t="s">
        <v>291</v>
      </c>
      <c r="B191" s="54" t="s">
        <v>281</v>
      </c>
      <c r="C191" s="22" t="s">
        <v>539</v>
      </c>
      <c r="D191" s="23">
        <v>631578.94999999995</v>
      </c>
      <c r="E191" s="97" t="s">
        <v>41</v>
      </c>
      <c r="F191" s="55">
        <f t="shared" si="2"/>
        <v>631578.94999999995</v>
      </c>
    </row>
    <row r="192" spans="1:6" ht="13.2">
      <c r="A192" s="20" t="s">
        <v>293</v>
      </c>
      <c r="B192" s="54" t="s">
        <v>281</v>
      </c>
      <c r="C192" s="22" t="s">
        <v>540</v>
      </c>
      <c r="D192" s="23">
        <v>631578.94999999995</v>
      </c>
      <c r="E192" s="97" t="s">
        <v>41</v>
      </c>
      <c r="F192" s="55">
        <f t="shared" si="2"/>
        <v>631578.94999999995</v>
      </c>
    </row>
    <row r="193" spans="1:6" ht="21">
      <c r="A193" s="44" t="s">
        <v>541</v>
      </c>
      <c r="B193" s="45" t="s">
        <v>281</v>
      </c>
      <c r="C193" s="46" t="s">
        <v>542</v>
      </c>
      <c r="D193" s="47">
        <v>1798698.38</v>
      </c>
      <c r="E193" s="95">
        <v>298698.38</v>
      </c>
      <c r="F193" s="48">
        <f t="shared" si="2"/>
        <v>1500000</v>
      </c>
    </row>
    <row r="194" spans="1:6" ht="21">
      <c r="A194" s="20" t="s">
        <v>291</v>
      </c>
      <c r="B194" s="54" t="s">
        <v>281</v>
      </c>
      <c r="C194" s="22" t="s">
        <v>543</v>
      </c>
      <c r="D194" s="23">
        <v>1798698.38</v>
      </c>
      <c r="E194" s="97">
        <v>298698.38</v>
      </c>
      <c r="F194" s="55">
        <f t="shared" si="2"/>
        <v>1500000</v>
      </c>
    </row>
    <row r="195" spans="1:6" ht="13.2">
      <c r="A195" s="20" t="s">
        <v>293</v>
      </c>
      <c r="B195" s="54" t="s">
        <v>281</v>
      </c>
      <c r="C195" s="22" t="s">
        <v>544</v>
      </c>
      <c r="D195" s="23">
        <v>1798698.38</v>
      </c>
      <c r="E195" s="97">
        <v>298698.38</v>
      </c>
      <c r="F195" s="55">
        <f t="shared" si="2"/>
        <v>1500000</v>
      </c>
    </row>
    <row r="196" spans="1:6" ht="13.2">
      <c r="A196" s="44" t="s">
        <v>545</v>
      </c>
      <c r="B196" s="45" t="s">
        <v>281</v>
      </c>
      <c r="C196" s="46" t="s">
        <v>546</v>
      </c>
      <c r="D196" s="47">
        <v>15814657.800000001</v>
      </c>
      <c r="E196" s="95">
        <v>12139216.460000001</v>
      </c>
      <c r="F196" s="48">
        <f t="shared" si="2"/>
        <v>3675441.34</v>
      </c>
    </row>
    <row r="197" spans="1:6" ht="21">
      <c r="A197" s="20" t="s">
        <v>291</v>
      </c>
      <c r="B197" s="54" t="s">
        <v>281</v>
      </c>
      <c r="C197" s="22" t="s">
        <v>547</v>
      </c>
      <c r="D197" s="23">
        <v>15814657.800000001</v>
      </c>
      <c r="E197" s="97">
        <v>12139216.460000001</v>
      </c>
      <c r="F197" s="55">
        <f t="shared" si="2"/>
        <v>3675441.34</v>
      </c>
    </row>
    <row r="198" spans="1:6" ht="13.2">
      <c r="A198" s="20" t="s">
        <v>293</v>
      </c>
      <c r="B198" s="54" t="s">
        <v>281</v>
      </c>
      <c r="C198" s="22" t="s">
        <v>548</v>
      </c>
      <c r="D198" s="23">
        <v>15814657.800000001</v>
      </c>
      <c r="E198" s="97">
        <v>12139216.460000001</v>
      </c>
      <c r="F198" s="55">
        <f t="shared" si="2"/>
        <v>3675441.34</v>
      </c>
    </row>
    <row r="199" spans="1:6" ht="13.2">
      <c r="A199" s="44" t="s">
        <v>529</v>
      </c>
      <c r="B199" s="45" t="s">
        <v>281</v>
      </c>
      <c r="C199" s="46" t="s">
        <v>549</v>
      </c>
      <c r="D199" s="47">
        <v>86255212.299999997</v>
      </c>
      <c r="E199" s="95">
        <v>49816183</v>
      </c>
      <c r="F199" s="48">
        <f t="shared" si="2"/>
        <v>36439029.299999997</v>
      </c>
    </row>
    <row r="200" spans="1:6" ht="21">
      <c r="A200" s="20" t="s">
        <v>291</v>
      </c>
      <c r="B200" s="54" t="s">
        <v>281</v>
      </c>
      <c r="C200" s="22" t="s">
        <v>550</v>
      </c>
      <c r="D200" s="23">
        <v>86255212.299999997</v>
      </c>
      <c r="E200" s="97">
        <v>49816183</v>
      </c>
      <c r="F200" s="55">
        <f t="shared" si="2"/>
        <v>36439029.299999997</v>
      </c>
    </row>
    <row r="201" spans="1:6" ht="13.2">
      <c r="A201" s="20" t="s">
        <v>293</v>
      </c>
      <c r="B201" s="54" t="s">
        <v>281</v>
      </c>
      <c r="C201" s="22" t="s">
        <v>551</v>
      </c>
      <c r="D201" s="23">
        <v>86255212.299999997</v>
      </c>
      <c r="E201" s="97">
        <v>49816183</v>
      </c>
      <c r="F201" s="55">
        <f t="shared" si="2"/>
        <v>36439029.299999997</v>
      </c>
    </row>
    <row r="202" spans="1:6" ht="21">
      <c r="A202" s="44" t="s">
        <v>552</v>
      </c>
      <c r="B202" s="45" t="s">
        <v>281</v>
      </c>
      <c r="C202" s="46" t="s">
        <v>553</v>
      </c>
      <c r="D202" s="47">
        <v>4800000</v>
      </c>
      <c r="E202" s="95">
        <v>4800000</v>
      </c>
      <c r="F202" s="48" t="str">
        <f t="shared" si="2"/>
        <v>-</v>
      </c>
    </row>
    <row r="203" spans="1:6" ht="31.2">
      <c r="A203" s="20" t="s">
        <v>466</v>
      </c>
      <c r="B203" s="54" t="s">
        <v>281</v>
      </c>
      <c r="C203" s="22" t="s">
        <v>554</v>
      </c>
      <c r="D203" s="23">
        <v>4800000</v>
      </c>
      <c r="E203" s="97">
        <v>4800000</v>
      </c>
      <c r="F203" s="55" t="str">
        <f t="shared" si="2"/>
        <v>-</v>
      </c>
    </row>
    <row r="204" spans="1:6" ht="41.4">
      <c r="A204" s="20" t="s">
        <v>468</v>
      </c>
      <c r="B204" s="54" t="s">
        <v>281</v>
      </c>
      <c r="C204" s="22" t="s">
        <v>555</v>
      </c>
      <c r="D204" s="23">
        <v>4800000</v>
      </c>
      <c r="E204" s="97">
        <v>4800000</v>
      </c>
      <c r="F204" s="55" t="str">
        <f t="shared" si="2"/>
        <v>-</v>
      </c>
    </row>
    <row r="205" spans="1:6" ht="13.2">
      <c r="A205" s="44" t="s">
        <v>556</v>
      </c>
      <c r="B205" s="45" t="s">
        <v>281</v>
      </c>
      <c r="C205" s="46" t="s">
        <v>557</v>
      </c>
      <c r="D205" s="47">
        <v>14000000</v>
      </c>
      <c r="E205" s="95">
        <v>4403484.3099999996</v>
      </c>
      <c r="F205" s="48">
        <f t="shared" si="2"/>
        <v>9596515.6900000013</v>
      </c>
    </row>
    <row r="206" spans="1:6" ht="13.2">
      <c r="A206" s="20" t="s">
        <v>400</v>
      </c>
      <c r="B206" s="54" t="s">
        <v>281</v>
      </c>
      <c r="C206" s="22" t="s">
        <v>558</v>
      </c>
      <c r="D206" s="23">
        <v>14000000</v>
      </c>
      <c r="E206" s="97">
        <v>4403484.3099999996</v>
      </c>
      <c r="F206" s="55">
        <f t="shared" si="2"/>
        <v>9596515.6900000013</v>
      </c>
    </row>
    <row r="207" spans="1:6" ht="21">
      <c r="A207" s="20" t="s">
        <v>402</v>
      </c>
      <c r="B207" s="54" t="s">
        <v>281</v>
      </c>
      <c r="C207" s="22" t="s">
        <v>559</v>
      </c>
      <c r="D207" s="23">
        <v>14000000</v>
      </c>
      <c r="E207" s="97">
        <v>4403484.3099999996</v>
      </c>
      <c r="F207" s="55">
        <f t="shared" ref="F207:F270" si="3">IF(OR(D207="-",IF(E207="-",0,E207)&gt;=IF(D207="-",0,D207)),"-",IF(D207="-",0,D207)-IF(E207="-",0,E207))</f>
        <v>9596515.6900000013</v>
      </c>
    </row>
    <row r="208" spans="1:6" ht="21">
      <c r="A208" s="44" t="s">
        <v>560</v>
      </c>
      <c r="B208" s="45" t="s">
        <v>281</v>
      </c>
      <c r="C208" s="46" t="s">
        <v>561</v>
      </c>
      <c r="D208" s="47">
        <v>33949497.630000003</v>
      </c>
      <c r="E208" s="95" t="s">
        <v>41</v>
      </c>
      <c r="F208" s="48">
        <f t="shared" si="3"/>
        <v>33949497.630000003</v>
      </c>
    </row>
    <row r="209" spans="1:6" ht="21">
      <c r="A209" s="20" t="s">
        <v>291</v>
      </c>
      <c r="B209" s="54" t="s">
        <v>281</v>
      </c>
      <c r="C209" s="22" t="s">
        <v>562</v>
      </c>
      <c r="D209" s="23">
        <v>33949497.630000003</v>
      </c>
      <c r="E209" s="97" t="s">
        <v>41</v>
      </c>
      <c r="F209" s="55">
        <f t="shared" si="3"/>
        <v>33949497.630000003</v>
      </c>
    </row>
    <row r="210" spans="1:6" ht="13.2">
      <c r="A210" s="20" t="s">
        <v>293</v>
      </c>
      <c r="B210" s="54" t="s">
        <v>281</v>
      </c>
      <c r="C210" s="22" t="s">
        <v>563</v>
      </c>
      <c r="D210" s="23">
        <v>33949497.630000003</v>
      </c>
      <c r="E210" s="97" t="s">
        <v>41</v>
      </c>
      <c r="F210" s="55">
        <f t="shared" si="3"/>
        <v>33949497.630000003</v>
      </c>
    </row>
    <row r="211" spans="1:6" ht="21">
      <c r="A211" s="44" t="s">
        <v>537</v>
      </c>
      <c r="B211" s="45" t="s">
        <v>281</v>
      </c>
      <c r="C211" s="46" t="s">
        <v>564</v>
      </c>
      <c r="D211" s="47">
        <v>631578.94999999995</v>
      </c>
      <c r="E211" s="95" t="s">
        <v>41</v>
      </c>
      <c r="F211" s="48">
        <f t="shared" si="3"/>
        <v>631578.94999999995</v>
      </c>
    </row>
    <row r="212" spans="1:6" ht="21">
      <c r="A212" s="20" t="s">
        <v>291</v>
      </c>
      <c r="B212" s="54" t="s">
        <v>281</v>
      </c>
      <c r="C212" s="22" t="s">
        <v>565</v>
      </c>
      <c r="D212" s="23">
        <v>631578.94999999995</v>
      </c>
      <c r="E212" s="97" t="s">
        <v>41</v>
      </c>
      <c r="F212" s="55">
        <f t="shared" si="3"/>
        <v>631578.94999999995</v>
      </c>
    </row>
    <row r="213" spans="1:6" ht="13.2">
      <c r="A213" s="20" t="s">
        <v>293</v>
      </c>
      <c r="B213" s="54" t="s">
        <v>281</v>
      </c>
      <c r="C213" s="22" t="s">
        <v>566</v>
      </c>
      <c r="D213" s="23">
        <v>631578.94999999995</v>
      </c>
      <c r="E213" s="97" t="s">
        <v>41</v>
      </c>
      <c r="F213" s="55">
        <f t="shared" si="3"/>
        <v>631578.94999999995</v>
      </c>
    </row>
    <row r="214" spans="1:6" ht="13.2">
      <c r="A214" s="44" t="s">
        <v>567</v>
      </c>
      <c r="B214" s="45" t="s">
        <v>281</v>
      </c>
      <c r="C214" s="46" t="s">
        <v>568</v>
      </c>
      <c r="D214" s="47">
        <v>2015000</v>
      </c>
      <c r="E214" s="95">
        <v>1879998.6</v>
      </c>
      <c r="F214" s="48">
        <f t="shared" si="3"/>
        <v>135001.39999999991</v>
      </c>
    </row>
    <row r="215" spans="1:6" ht="21">
      <c r="A215" s="20" t="s">
        <v>291</v>
      </c>
      <c r="B215" s="54" t="s">
        <v>281</v>
      </c>
      <c r="C215" s="22" t="s">
        <v>569</v>
      </c>
      <c r="D215" s="23">
        <v>2015000</v>
      </c>
      <c r="E215" s="97">
        <v>1879998.6</v>
      </c>
      <c r="F215" s="55">
        <f t="shared" si="3"/>
        <v>135001.39999999991</v>
      </c>
    </row>
    <row r="216" spans="1:6" ht="13.2">
      <c r="A216" s="20" t="s">
        <v>293</v>
      </c>
      <c r="B216" s="54" t="s">
        <v>281</v>
      </c>
      <c r="C216" s="22" t="s">
        <v>570</v>
      </c>
      <c r="D216" s="23">
        <v>2015000</v>
      </c>
      <c r="E216" s="97">
        <v>1879998.6</v>
      </c>
      <c r="F216" s="55">
        <f t="shared" si="3"/>
        <v>135001.39999999991</v>
      </c>
    </row>
    <row r="217" spans="1:6" ht="13.2">
      <c r="A217" s="44" t="s">
        <v>529</v>
      </c>
      <c r="B217" s="45" t="s">
        <v>281</v>
      </c>
      <c r="C217" s="46" t="s">
        <v>571</v>
      </c>
      <c r="D217" s="47">
        <v>3850000</v>
      </c>
      <c r="E217" s="95">
        <v>1838500</v>
      </c>
      <c r="F217" s="48">
        <f t="shared" si="3"/>
        <v>2011500</v>
      </c>
    </row>
    <row r="218" spans="1:6" ht="21">
      <c r="A218" s="20" t="s">
        <v>291</v>
      </c>
      <c r="B218" s="54" t="s">
        <v>281</v>
      </c>
      <c r="C218" s="22" t="s">
        <v>572</v>
      </c>
      <c r="D218" s="23">
        <v>3850000</v>
      </c>
      <c r="E218" s="97">
        <v>1838500</v>
      </c>
      <c r="F218" s="55">
        <f t="shared" si="3"/>
        <v>2011500</v>
      </c>
    </row>
    <row r="219" spans="1:6" ht="13.2">
      <c r="A219" s="20" t="s">
        <v>293</v>
      </c>
      <c r="B219" s="54" t="s">
        <v>281</v>
      </c>
      <c r="C219" s="22" t="s">
        <v>573</v>
      </c>
      <c r="D219" s="23">
        <v>3850000</v>
      </c>
      <c r="E219" s="97">
        <v>1838500</v>
      </c>
      <c r="F219" s="55">
        <f t="shared" si="3"/>
        <v>2011500</v>
      </c>
    </row>
    <row r="220" spans="1:6" ht="13.2">
      <c r="A220" s="44" t="s">
        <v>574</v>
      </c>
      <c r="B220" s="45" t="s">
        <v>281</v>
      </c>
      <c r="C220" s="46" t="s">
        <v>575</v>
      </c>
      <c r="D220" s="47">
        <v>907016.5</v>
      </c>
      <c r="E220" s="95" t="s">
        <v>41</v>
      </c>
      <c r="F220" s="48">
        <f t="shared" si="3"/>
        <v>907016.5</v>
      </c>
    </row>
    <row r="221" spans="1:6" ht="13.2">
      <c r="A221" s="20" t="s">
        <v>400</v>
      </c>
      <c r="B221" s="54" t="s">
        <v>281</v>
      </c>
      <c r="C221" s="22" t="s">
        <v>576</v>
      </c>
      <c r="D221" s="23">
        <v>907016.5</v>
      </c>
      <c r="E221" s="97" t="s">
        <v>41</v>
      </c>
      <c r="F221" s="55">
        <f t="shared" si="3"/>
        <v>907016.5</v>
      </c>
    </row>
    <row r="222" spans="1:6" ht="21">
      <c r="A222" s="20" t="s">
        <v>402</v>
      </c>
      <c r="B222" s="54" t="s">
        <v>281</v>
      </c>
      <c r="C222" s="22" t="s">
        <v>577</v>
      </c>
      <c r="D222" s="23">
        <v>907016.5</v>
      </c>
      <c r="E222" s="97" t="s">
        <v>41</v>
      </c>
      <c r="F222" s="55">
        <f t="shared" si="3"/>
        <v>907016.5</v>
      </c>
    </row>
    <row r="223" spans="1:6" ht="21">
      <c r="A223" s="44" t="s">
        <v>578</v>
      </c>
      <c r="B223" s="45" t="s">
        <v>281</v>
      </c>
      <c r="C223" s="46" t="s">
        <v>579</v>
      </c>
      <c r="D223" s="47">
        <v>4837743.5</v>
      </c>
      <c r="E223" s="95" t="s">
        <v>41</v>
      </c>
      <c r="F223" s="48">
        <f t="shared" si="3"/>
        <v>4837743.5</v>
      </c>
    </row>
    <row r="224" spans="1:6" ht="13.2">
      <c r="A224" s="20" t="s">
        <v>400</v>
      </c>
      <c r="B224" s="54" t="s">
        <v>281</v>
      </c>
      <c r="C224" s="22" t="s">
        <v>580</v>
      </c>
      <c r="D224" s="23">
        <v>4837743.5</v>
      </c>
      <c r="E224" s="97" t="s">
        <v>41</v>
      </c>
      <c r="F224" s="55">
        <f t="shared" si="3"/>
        <v>4837743.5</v>
      </c>
    </row>
    <row r="225" spans="1:6" ht="21">
      <c r="A225" s="20" t="s">
        <v>402</v>
      </c>
      <c r="B225" s="54" t="s">
        <v>281</v>
      </c>
      <c r="C225" s="22" t="s">
        <v>581</v>
      </c>
      <c r="D225" s="23">
        <v>4837743.5</v>
      </c>
      <c r="E225" s="97" t="s">
        <v>41</v>
      </c>
      <c r="F225" s="55">
        <f t="shared" si="3"/>
        <v>4837743.5</v>
      </c>
    </row>
    <row r="226" spans="1:6" ht="21">
      <c r="A226" s="44" t="s">
        <v>582</v>
      </c>
      <c r="B226" s="45" t="s">
        <v>281</v>
      </c>
      <c r="C226" s="46" t="s">
        <v>583</v>
      </c>
      <c r="D226" s="47">
        <v>2970000</v>
      </c>
      <c r="E226" s="95" t="s">
        <v>41</v>
      </c>
      <c r="F226" s="48">
        <f t="shared" si="3"/>
        <v>2970000</v>
      </c>
    </row>
    <row r="227" spans="1:6" ht="21">
      <c r="A227" s="20" t="s">
        <v>291</v>
      </c>
      <c r="B227" s="54" t="s">
        <v>281</v>
      </c>
      <c r="C227" s="22" t="s">
        <v>584</v>
      </c>
      <c r="D227" s="23">
        <v>2970000</v>
      </c>
      <c r="E227" s="97" t="s">
        <v>41</v>
      </c>
      <c r="F227" s="55">
        <f t="shared" si="3"/>
        <v>2970000</v>
      </c>
    </row>
    <row r="228" spans="1:6" ht="13.2">
      <c r="A228" s="20" t="s">
        <v>293</v>
      </c>
      <c r="B228" s="54" t="s">
        <v>281</v>
      </c>
      <c r="C228" s="22" t="s">
        <v>585</v>
      </c>
      <c r="D228" s="23">
        <v>2970000</v>
      </c>
      <c r="E228" s="97" t="s">
        <v>41</v>
      </c>
      <c r="F228" s="55">
        <f t="shared" si="3"/>
        <v>2970000</v>
      </c>
    </row>
    <row r="229" spans="1:6" ht="21">
      <c r="A229" s="44" t="s">
        <v>586</v>
      </c>
      <c r="B229" s="45" t="s">
        <v>281</v>
      </c>
      <c r="C229" s="46" t="s">
        <v>587</v>
      </c>
      <c r="D229" s="47">
        <v>18545200.460000001</v>
      </c>
      <c r="E229" s="95">
        <v>18545200.449999999</v>
      </c>
      <c r="F229" s="48">
        <f t="shared" si="3"/>
        <v>1.0000001639127731E-2</v>
      </c>
    </row>
    <row r="230" spans="1:6" ht="21">
      <c r="A230" s="20" t="s">
        <v>291</v>
      </c>
      <c r="B230" s="54" t="s">
        <v>281</v>
      </c>
      <c r="C230" s="22" t="s">
        <v>588</v>
      </c>
      <c r="D230" s="23">
        <v>18545200.460000001</v>
      </c>
      <c r="E230" s="97">
        <v>18545200.449999999</v>
      </c>
      <c r="F230" s="55">
        <f t="shared" si="3"/>
        <v>1.0000001639127731E-2</v>
      </c>
    </row>
    <row r="231" spans="1:6" ht="13.2">
      <c r="A231" s="20" t="s">
        <v>293</v>
      </c>
      <c r="B231" s="54" t="s">
        <v>281</v>
      </c>
      <c r="C231" s="22" t="s">
        <v>589</v>
      </c>
      <c r="D231" s="23">
        <v>18545200.460000001</v>
      </c>
      <c r="E231" s="97">
        <v>18545200.449999999</v>
      </c>
      <c r="F231" s="55">
        <f t="shared" si="3"/>
        <v>1.0000001639127731E-2</v>
      </c>
    </row>
    <row r="232" spans="1:6" ht="13.2">
      <c r="A232" s="44" t="s">
        <v>529</v>
      </c>
      <c r="B232" s="45" t="s">
        <v>281</v>
      </c>
      <c r="C232" s="46" t="s">
        <v>590</v>
      </c>
      <c r="D232" s="47">
        <v>14069609.199999999</v>
      </c>
      <c r="E232" s="95">
        <v>29614.799999999999</v>
      </c>
      <c r="F232" s="48">
        <f t="shared" si="3"/>
        <v>14039994.399999999</v>
      </c>
    </row>
    <row r="233" spans="1:6" ht="21">
      <c r="A233" s="20" t="s">
        <v>291</v>
      </c>
      <c r="B233" s="54" t="s">
        <v>281</v>
      </c>
      <c r="C233" s="22" t="s">
        <v>591</v>
      </c>
      <c r="D233" s="23">
        <v>14069609.199999999</v>
      </c>
      <c r="E233" s="97">
        <v>29614.799999999999</v>
      </c>
      <c r="F233" s="55">
        <f t="shared" si="3"/>
        <v>14039994.399999999</v>
      </c>
    </row>
    <row r="234" spans="1:6" ht="13.2">
      <c r="A234" s="20" t="s">
        <v>293</v>
      </c>
      <c r="B234" s="54" t="s">
        <v>281</v>
      </c>
      <c r="C234" s="22" t="s">
        <v>592</v>
      </c>
      <c r="D234" s="23">
        <v>14069609.199999999</v>
      </c>
      <c r="E234" s="97">
        <v>29614.799999999999</v>
      </c>
      <c r="F234" s="55">
        <f t="shared" si="3"/>
        <v>14039994.399999999</v>
      </c>
    </row>
    <row r="235" spans="1:6" ht="13.2">
      <c r="A235" s="44" t="s">
        <v>295</v>
      </c>
      <c r="B235" s="45" t="s">
        <v>281</v>
      </c>
      <c r="C235" s="46" t="s">
        <v>593</v>
      </c>
      <c r="D235" s="47">
        <v>160064.98000000001</v>
      </c>
      <c r="E235" s="95">
        <v>160064.98000000001</v>
      </c>
      <c r="F235" s="48" t="str">
        <f t="shared" si="3"/>
        <v>-</v>
      </c>
    </row>
    <row r="236" spans="1:6" ht="13.2">
      <c r="A236" s="20" t="s">
        <v>297</v>
      </c>
      <c r="B236" s="54" t="s">
        <v>281</v>
      </c>
      <c r="C236" s="22" t="s">
        <v>594</v>
      </c>
      <c r="D236" s="23">
        <v>160064.98000000001</v>
      </c>
      <c r="E236" s="97">
        <v>160064.98000000001</v>
      </c>
      <c r="F236" s="55" t="str">
        <f t="shared" si="3"/>
        <v>-</v>
      </c>
    </row>
    <row r="237" spans="1:6" ht="13.2">
      <c r="A237" s="20" t="s">
        <v>299</v>
      </c>
      <c r="B237" s="54" t="s">
        <v>281</v>
      </c>
      <c r="C237" s="22" t="s">
        <v>595</v>
      </c>
      <c r="D237" s="23">
        <v>160064.98000000001</v>
      </c>
      <c r="E237" s="97">
        <v>160064.98000000001</v>
      </c>
      <c r="F237" s="55" t="str">
        <f t="shared" si="3"/>
        <v>-</v>
      </c>
    </row>
    <row r="238" spans="1:6" ht="13.2">
      <c r="A238" s="44" t="s">
        <v>596</v>
      </c>
      <c r="B238" s="45" t="s">
        <v>281</v>
      </c>
      <c r="C238" s="46" t="s">
        <v>597</v>
      </c>
      <c r="D238" s="47">
        <v>35266634.399999999</v>
      </c>
      <c r="E238" s="95">
        <v>19984232.449999999</v>
      </c>
      <c r="F238" s="48">
        <f t="shared" si="3"/>
        <v>15282401.949999999</v>
      </c>
    </row>
    <row r="239" spans="1:6" ht="13.2">
      <c r="A239" s="44" t="s">
        <v>598</v>
      </c>
      <c r="B239" s="45" t="s">
        <v>281</v>
      </c>
      <c r="C239" s="46" t="s">
        <v>599</v>
      </c>
      <c r="D239" s="47">
        <v>35266634.399999999</v>
      </c>
      <c r="E239" s="95">
        <v>19984232.449999999</v>
      </c>
      <c r="F239" s="48">
        <f t="shared" si="3"/>
        <v>15282401.949999999</v>
      </c>
    </row>
    <row r="240" spans="1:6" ht="21">
      <c r="A240" s="44" t="s">
        <v>600</v>
      </c>
      <c r="B240" s="45" t="s">
        <v>281</v>
      </c>
      <c r="C240" s="46" t="s">
        <v>601</v>
      </c>
      <c r="D240" s="47">
        <v>26171327.02</v>
      </c>
      <c r="E240" s="95">
        <v>18043514.920000002</v>
      </c>
      <c r="F240" s="48">
        <f t="shared" si="3"/>
        <v>8127812.0999999978</v>
      </c>
    </row>
    <row r="241" spans="1:6" ht="13.2">
      <c r="A241" s="20" t="s">
        <v>602</v>
      </c>
      <c r="B241" s="54" t="s">
        <v>281</v>
      </c>
      <c r="C241" s="22" t="s">
        <v>603</v>
      </c>
      <c r="D241" s="23">
        <v>26171327.02</v>
      </c>
      <c r="E241" s="97">
        <v>18043514.920000002</v>
      </c>
      <c r="F241" s="55">
        <f t="shared" si="3"/>
        <v>8127812.0999999978</v>
      </c>
    </row>
    <row r="242" spans="1:6" ht="41.4">
      <c r="A242" s="20" t="s">
        <v>604</v>
      </c>
      <c r="B242" s="54" t="s">
        <v>281</v>
      </c>
      <c r="C242" s="22" t="s">
        <v>605</v>
      </c>
      <c r="D242" s="23">
        <v>25099592.079999998</v>
      </c>
      <c r="E242" s="97">
        <v>18043514.920000002</v>
      </c>
      <c r="F242" s="55">
        <f t="shared" si="3"/>
        <v>7056077.1599999964</v>
      </c>
    </row>
    <row r="243" spans="1:6" ht="13.2">
      <c r="A243" s="20" t="s">
        <v>606</v>
      </c>
      <c r="B243" s="54" t="s">
        <v>281</v>
      </c>
      <c r="C243" s="22" t="s">
        <v>607</v>
      </c>
      <c r="D243" s="23">
        <v>1071734.94</v>
      </c>
      <c r="E243" s="97" t="s">
        <v>41</v>
      </c>
      <c r="F243" s="55">
        <f t="shared" si="3"/>
        <v>1071734.94</v>
      </c>
    </row>
    <row r="244" spans="1:6" ht="13.2">
      <c r="A244" s="44" t="s">
        <v>608</v>
      </c>
      <c r="B244" s="45" t="s">
        <v>281</v>
      </c>
      <c r="C244" s="46" t="s">
        <v>609</v>
      </c>
      <c r="D244" s="47">
        <v>1510470</v>
      </c>
      <c r="E244" s="95">
        <v>1216648.93</v>
      </c>
      <c r="F244" s="48">
        <f t="shared" si="3"/>
        <v>293821.07000000007</v>
      </c>
    </row>
    <row r="245" spans="1:6" ht="13.2">
      <c r="A245" s="20" t="s">
        <v>602</v>
      </c>
      <c r="B245" s="54" t="s">
        <v>281</v>
      </c>
      <c r="C245" s="22" t="s">
        <v>610</v>
      </c>
      <c r="D245" s="23">
        <v>1510470</v>
      </c>
      <c r="E245" s="97">
        <v>1216648.93</v>
      </c>
      <c r="F245" s="55">
        <f t="shared" si="3"/>
        <v>293821.07000000007</v>
      </c>
    </row>
    <row r="246" spans="1:6" ht="41.4">
      <c r="A246" s="20" t="s">
        <v>604</v>
      </c>
      <c r="B246" s="54" t="s">
        <v>281</v>
      </c>
      <c r="C246" s="22" t="s">
        <v>611</v>
      </c>
      <c r="D246" s="23">
        <v>1510470</v>
      </c>
      <c r="E246" s="97">
        <v>1216648.93</v>
      </c>
      <c r="F246" s="55">
        <f t="shared" si="3"/>
        <v>293821.07000000007</v>
      </c>
    </row>
    <row r="247" spans="1:6" ht="41.4">
      <c r="A247" s="44" t="s">
        <v>612</v>
      </c>
      <c r="B247" s="45" t="s">
        <v>281</v>
      </c>
      <c r="C247" s="46" t="s">
        <v>613</v>
      </c>
      <c r="D247" s="47">
        <v>457752.81</v>
      </c>
      <c r="E247" s="95">
        <v>457752.81</v>
      </c>
      <c r="F247" s="48" t="str">
        <f t="shared" si="3"/>
        <v>-</v>
      </c>
    </row>
    <row r="248" spans="1:6" ht="13.2">
      <c r="A248" s="20" t="s">
        <v>602</v>
      </c>
      <c r="B248" s="54" t="s">
        <v>281</v>
      </c>
      <c r="C248" s="22" t="s">
        <v>614</v>
      </c>
      <c r="D248" s="23">
        <v>457752.81</v>
      </c>
      <c r="E248" s="97">
        <v>457752.81</v>
      </c>
      <c r="F248" s="55" t="str">
        <f t="shared" si="3"/>
        <v>-</v>
      </c>
    </row>
    <row r="249" spans="1:6" ht="13.2">
      <c r="A249" s="20" t="s">
        <v>606</v>
      </c>
      <c r="B249" s="54" t="s">
        <v>281</v>
      </c>
      <c r="C249" s="22" t="s">
        <v>615</v>
      </c>
      <c r="D249" s="23">
        <v>457752.81</v>
      </c>
      <c r="E249" s="97">
        <v>457752.81</v>
      </c>
      <c r="F249" s="55" t="str">
        <f t="shared" si="3"/>
        <v>-</v>
      </c>
    </row>
    <row r="250" spans="1:6" ht="21">
      <c r="A250" s="44" t="s">
        <v>616</v>
      </c>
      <c r="B250" s="45" t="s">
        <v>281</v>
      </c>
      <c r="C250" s="46" t="s">
        <v>617</v>
      </c>
      <c r="D250" s="47">
        <v>5595505.6200000001</v>
      </c>
      <c r="E250" s="95" t="s">
        <v>41</v>
      </c>
      <c r="F250" s="48">
        <f t="shared" si="3"/>
        <v>5595505.6200000001</v>
      </c>
    </row>
    <row r="251" spans="1:6" ht="13.2">
      <c r="A251" s="20" t="s">
        <v>602</v>
      </c>
      <c r="B251" s="54" t="s">
        <v>281</v>
      </c>
      <c r="C251" s="22" t="s">
        <v>618</v>
      </c>
      <c r="D251" s="23">
        <v>5595505.6200000001</v>
      </c>
      <c r="E251" s="97" t="s">
        <v>41</v>
      </c>
      <c r="F251" s="55">
        <f t="shared" si="3"/>
        <v>5595505.6200000001</v>
      </c>
    </row>
    <row r="252" spans="1:6" ht="13.2">
      <c r="A252" s="20" t="s">
        <v>606</v>
      </c>
      <c r="B252" s="54" t="s">
        <v>281</v>
      </c>
      <c r="C252" s="22" t="s">
        <v>619</v>
      </c>
      <c r="D252" s="23">
        <v>5595505.6200000001</v>
      </c>
      <c r="E252" s="97" t="s">
        <v>41</v>
      </c>
      <c r="F252" s="55">
        <f t="shared" si="3"/>
        <v>5595505.6200000001</v>
      </c>
    </row>
    <row r="253" spans="1:6" ht="21">
      <c r="A253" s="44" t="s">
        <v>537</v>
      </c>
      <c r="B253" s="45" t="s">
        <v>281</v>
      </c>
      <c r="C253" s="46" t="s">
        <v>620</v>
      </c>
      <c r="D253" s="47">
        <v>1531578.95</v>
      </c>
      <c r="E253" s="95">
        <v>266315.78999999998</v>
      </c>
      <c r="F253" s="48">
        <f t="shared" si="3"/>
        <v>1265263.1599999999</v>
      </c>
    </row>
    <row r="254" spans="1:6" ht="13.2">
      <c r="A254" s="20" t="s">
        <v>602</v>
      </c>
      <c r="B254" s="54" t="s">
        <v>281</v>
      </c>
      <c r="C254" s="22" t="s">
        <v>621</v>
      </c>
      <c r="D254" s="23">
        <v>1531578.95</v>
      </c>
      <c r="E254" s="97">
        <v>266315.78999999998</v>
      </c>
      <c r="F254" s="55">
        <f t="shared" si="3"/>
        <v>1265263.1599999999</v>
      </c>
    </row>
    <row r="255" spans="1:6" ht="13.2">
      <c r="A255" s="20" t="s">
        <v>606</v>
      </c>
      <c r="B255" s="54" t="s">
        <v>281</v>
      </c>
      <c r="C255" s="22" t="s">
        <v>622</v>
      </c>
      <c r="D255" s="23">
        <v>1531578.95</v>
      </c>
      <c r="E255" s="97">
        <v>266315.78999999998</v>
      </c>
      <c r="F255" s="55">
        <f t="shared" si="3"/>
        <v>1265263.1599999999</v>
      </c>
    </row>
    <row r="256" spans="1:6" ht="13.2">
      <c r="A256" s="44" t="s">
        <v>623</v>
      </c>
      <c r="B256" s="45" t="s">
        <v>281</v>
      </c>
      <c r="C256" s="46" t="s">
        <v>624</v>
      </c>
      <c r="D256" s="47">
        <v>199630358</v>
      </c>
      <c r="E256" s="95">
        <v>134601024.06</v>
      </c>
      <c r="F256" s="48">
        <f t="shared" si="3"/>
        <v>65029333.939999998</v>
      </c>
    </row>
    <row r="257" spans="1:6" ht="13.2">
      <c r="A257" s="44" t="s">
        <v>625</v>
      </c>
      <c r="B257" s="45" t="s">
        <v>281</v>
      </c>
      <c r="C257" s="46" t="s">
        <v>626</v>
      </c>
      <c r="D257" s="47">
        <v>199630358</v>
      </c>
      <c r="E257" s="95">
        <v>134601024.06</v>
      </c>
      <c r="F257" s="48">
        <f t="shared" si="3"/>
        <v>65029333.939999998</v>
      </c>
    </row>
    <row r="258" spans="1:6" ht="21">
      <c r="A258" s="44" t="s">
        <v>315</v>
      </c>
      <c r="B258" s="45" t="s">
        <v>281</v>
      </c>
      <c r="C258" s="46" t="s">
        <v>627</v>
      </c>
      <c r="D258" s="47">
        <v>5505100</v>
      </c>
      <c r="E258" s="95">
        <v>3963181.06</v>
      </c>
      <c r="F258" s="48">
        <f t="shared" si="3"/>
        <v>1541918.94</v>
      </c>
    </row>
    <row r="259" spans="1:6" ht="13.2">
      <c r="A259" s="20" t="s">
        <v>317</v>
      </c>
      <c r="B259" s="54" t="s">
        <v>281</v>
      </c>
      <c r="C259" s="22" t="s">
        <v>628</v>
      </c>
      <c r="D259" s="23">
        <v>5505100</v>
      </c>
      <c r="E259" s="97">
        <v>3963181.06</v>
      </c>
      <c r="F259" s="55">
        <f t="shared" si="3"/>
        <v>1541918.94</v>
      </c>
    </row>
    <row r="260" spans="1:6" ht="31.2">
      <c r="A260" s="20" t="s">
        <v>319</v>
      </c>
      <c r="B260" s="54" t="s">
        <v>281</v>
      </c>
      <c r="C260" s="22" t="s">
        <v>629</v>
      </c>
      <c r="D260" s="23">
        <v>4655100</v>
      </c>
      <c r="E260" s="97">
        <v>3963181.06</v>
      </c>
      <c r="F260" s="55">
        <f t="shared" si="3"/>
        <v>691918.94</v>
      </c>
    </row>
    <row r="261" spans="1:6" ht="13.2">
      <c r="A261" s="20" t="s">
        <v>630</v>
      </c>
      <c r="B261" s="54" t="s">
        <v>281</v>
      </c>
      <c r="C261" s="22" t="s">
        <v>631</v>
      </c>
      <c r="D261" s="23">
        <v>850000</v>
      </c>
      <c r="E261" s="97" t="s">
        <v>41</v>
      </c>
      <c r="F261" s="55">
        <f t="shared" si="3"/>
        <v>850000</v>
      </c>
    </row>
    <row r="262" spans="1:6" ht="21">
      <c r="A262" s="44" t="s">
        <v>600</v>
      </c>
      <c r="B262" s="45" t="s">
        <v>281</v>
      </c>
      <c r="C262" s="46" t="s">
        <v>632</v>
      </c>
      <c r="D262" s="47">
        <v>108431551.95999999</v>
      </c>
      <c r="E262" s="95">
        <v>77145544.790000007</v>
      </c>
      <c r="F262" s="48">
        <f t="shared" si="3"/>
        <v>31286007.169999987</v>
      </c>
    </row>
    <row r="263" spans="1:6" ht="13.2">
      <c r="A263" s="20" t="s">
        <v>602</v>
      </c>
      <c r="B263" s="54" t="s">
        <v>281</v>
      </c>
      <c r="C263" s="22" t="s">
        <v>633</v>
      </c>
      <c r="D263" s="23">
        <v>108431551.95999999</v>
      </c>
      <c r="E263" s="97">
        <v>77145544.790000007</v>
      </c>
      <c r="F263" s="55">
        <f t="shared" si="3"/>
        <v>31286007.169999987</v>
      </c>
    </row>
    <row r="264" spans="1:6" ht="41.4">
      <c r="A264" s="20" t="s">
        <v>604</v>
      </c>
      <c r="B264" s="54" t="s">
        <v>281</v>
      </c>
      <c r="C264" s="22" t="s">
        <v>634</v>
      </c>
      <c r="D264" s="23">
        <v>108418870</v>
      </c>
      <c r="E264" s="97">
        <v>77145544.790000007</v>
      </c>
      <c r="F264" s="55">
        <f t="shared" si="3"/>
        <v>31273325.209999993</v>
      </c>
    </row>
    <row r="265" spans="1:6" ht="13.2">
      <c r="A265" s="20" t="s">
        <v>606</v>
      </c>
      <c r="B265" s="54" t="s">
        <v>281</v>
      </c>
      <c r="C265" s="22" t="s">
        <v>635</v>
      </c>
      <c r="D265" s="23">
        <v>12681.96</v>
      </c>
      <c r="E265" s="97" t="s">
        <v>41</v>
      </c>
      <c r="F265" s="55">
        <f t="shared" si="3"/>
        <v>12681.96</v>
      </c>
    </row>
    <row r="266" spans="1:6" ht="13.2">
      <c r="A266" s="44" t="s">
        <v>636</v>
      </c>
      <c r="B266" s="45" t="s">
        <v>281</v>
      </c>
      <c r="C266" s="46" t="s">
        <v>637</v>
      </c>
      <c r="D266" s="47">
        <v>3222017.19</v>
      </c>
      <c r="E266" s="95">
        <v>2220394.4500000002</v>
      </c>
      <c r="F266" s="48">
        <f t="shared" si="3"/>
        <v>1001622.7399999998</v>
      </c>
    </row>
    <row r="267" spans="1:6" ht="13.2">
      <c r="A267" s="20" t="s">
        <v>317</v>
      </c>
      <c r="B267" s="54" t="s">
        <v>281</v>
      </c>
      <c r="C267" s="22" t="s">
        <v>638</v>
      </c>
      <c r="D267" s="23">
        <v>290500</v>
      </c>
      <c r="E267" s="97" t="s">
        <v>41</v>
      </c>
      <c r="F267" s="55">
        <f t="shared" si="3"/>
        <v>290500</v>
      </c>
    </row>
    <row r="268" spans="1:6" ht="31.2">
      <c r="A268" s="20" t="s">
        <v>319</v>
      </c>
      <c r="B268" s="54" t="s">
        <v>281</v>
      </c>
      <c r="C268" s="22" t="s">
        <v>639</v>
      </c>
      <c r="D268" s="23">
        <v>290500</v>
      </c>
      <c r="E268" s="97" t="s">
        <v>41</v>
      </c>
      <c r="F268" s="55">
        <f t="shared" si="3"/>
        <v>290500</v>
      </c>
    </row>
    <row r="269" spans="1:6" ht="13.2">
      <c r="A269" s="20" t="s">
        <v>602</v>
      </c>
      <c r="B269" s="54" t="s">
        <v>281</v>
      </c>
      <c r="C269" s="22" t="s">
        <v>640</v>
      </c>
      <c r="D269" s="23">
        <v>2931517.19</v>
      </c>
      <c r="E269" s="97">
        <v>2220394.4500000002</v>
      </c>
      <c r="F269" s="55">
        <f t="shared" si="3"/>
        <v>711122.73999999976</v>
      </c>
    </row>
    <row r="270" spans="1:6" ht="41.4">
      <c r="A270" s="20" t="s">
        <v>604</v>
      </c>
      <c r="B270" s="54" t="s">
        <v>281</v>
      </c>
      <c r="C270" s="22" t="s">
        <v>641</v>
      </c>
      <c r="D270" s="23">
        <v>2931517.19</v>
      </c>
      <c r="E270" s="97">
        <v>2220394.4500000002</v>
      </c>
      <c r="F270" s="55">
        <f t="shared" si="3"/>
        <v>711122.73999999976</v>
      </c>
    </row>
    <row r="271" spans="1:6" ht="31.2">
      <c r="A271" s="44" t="s">
        <v>642</v>
      </c>
      <c r="B271" s="45" t="s">
        <v>281</v>
      </c>
      <c r="C271" s="46" t="s">
        <v>643</v>
      </c>
      <c r="D271" s="47">
        <v>80133800</v>
      </c>
      <c r="E271" s="95">
        <v>50899153.890000001</v>
      </c>
      <c r="F271" s="48">
        <f t="shared" ref="F271:F318" si="4">IF(OR(D271="-",IF(E271="-",0,E271)&gt;=IF(D271="-",0,D271)),"-",IF(D271="-",0,D271)-IF(E271="-",0,E271))</f>
        <v>29234646.109999999</v>
      </c>
    </row>
    <row r="272" spans="1:6" ht="13.2">
      <c r="A272" s="20" t="s">
        <v>317</v>
      </c>
      <c r="B272" s="54" t="s">
        <v>281</v>
      </c>
      <c r="C272" s="22" t="s">
        <v>644</v>
      </c>
      <c r="D272" s="23">
        <v>3213352</v>
      </c>
      <c r="E272" s="97">
        <v>2009805.18</v>
      </c>
      <c r="F272" s="55">
        <f t="shared" si="4"/>
        <v>1203546.82</v>
      </c>
    </row>
    <row r="273" spans="1:6" ht="13.2">
      <c r="A273" s="20" t="s">
        <v>630</v>
      </c>
      <c r="B273" s="54" t="s">
        <v>281</v>
      </c>
      <c r="C273" s="22" t="s">
        <v>645</v>
      </c>
      <c r="D273" s="23">
        <v>3213352</v>
      </c>
      <c r="E273" s="97">
        <v>2009805.18</v>
      </c>
      <c r="F273" s="55">
        <f t="shared" si="4"/>
        <v>1203546.82</v>
      </c>
    </row>
    <row r="274" spans="1:6" ht="13.2">
      <c r="A274" s="20" t="s">
        <v>602</v>
      </c>
      <c r="B274" s="54" t="s">
        <v>281</v>
      </c>
      <c r="C274" s="22" t="s">
        <v>646</v>
      </c>
      <c r="D274" s="23">
        <v>76920448</v>
      </c>
      <c r="E274" s="97">
        <v>48889348.710000001</v>
      </c>
      <c r="F274" s="55">
        <f t="shared" si="4"/>
        <v>28031099.289999999</v>
      </c>
    </row>
    <row r="275" spans="1:6" ht="13.2">
      <c r="A275" s="20" t="s">
        <v>606</v>
      </c>
      <c r="B275" s="54" t="s">
        <v>281</v>
      </c>
      <c r="C275" s="22" t="s">
        <v>647</v>
      </c>
      <c r="D275" s="23">
        <v>76920448</v>
      </c>
      <c r="E275" s="97">
        <v>48889348.710000001</v>
      </c>
      <c r="F275" s="55">
        <f t="shared" si="4"/>
        <v>28031099.289999999</v>
      </c>
    </row>
    <row r="276" spans="1:6" ht="21">
      <c r="A276" s="44" t="s">
        <v>537</v>
      </c>
      <c r="B276" s="45" t="s">
        <v>281</v>
      </c>
      <c r="C276" s="46" t="s">
        <v>648</v>
      </c>
      <c r="D276" s="47">
        <v>1226315.81</v>
      </c>
      <c r="E276" s="95">
        <v>204210.54</v>
      </c>
      <c r="F276" s="48">
        <f t="shared" si="4"/>
        <v>1022105.27</v>
      </c>
    </row>
    <row r="277" spans="1:6" ht="13.2">
      <c r="A277" s="20" t="s">
        <v>317</v>
      </c>
      <c r="B277" s="54" t="s">
        <v>281</v>
      </c>
      <c r="C277" s="22" t="s">
        <v>649</v>
      </c>
      <c r="D277" s="23">
        <v>363157.9</v>
      </c>
      <c r="E277" s="97" t="s">
        <v>41</v>
      </c>
      <c r="F277" s="55">
        <f t="shared" si="4"/>
        <v>363157.9</v>
      </c>
    </row>
    <row r="278" spans="1:6" ht="13.2">
      <c r="A278" s="20" t="s">
        <v>630</v>
      </c>
      <c r="B278" s="54" t="s">
        <v>281</v>
      </c>
      <c r="C278" s="22" t="s">
        <v>650</v>
      </c>
      <c r="D278" s="23">
        <v>363157.9</v>
      </c>
      <c r="E278" s="97" t="s">
        <v>41</v>
      </c>
      <c r="F278" s="55">
        <f t="shared" si="4"/>
        <v>363157.9</v>
      </c>
    </row>
    <row r="279" spans="1:6" ht="13.2">
      <c r="A279" s="20" t="s">
        <v>602</v>
      </c>
      <c r="B279" s="54" t="s">
        <v>281</v>
      </c>
      <c r="C279" s="22" t="s">
        <v>651</v>
      </c>
      <c r="D279" s="23">
        <v>863157.91</v>
      </c>
      <c r="E279" s="97">
        <v>204210.54</v>
      </c>
      <c r="F279" s="55">
        <f t="shared" si="4"/>
        <v>658947.37</v>
      </c>
    </row>
    <row r="280" spans="1:6" ht="13.2">
      <c r="A280" s="20" t="s">
        <v>606</v>
      </c>
      <c r="B280" s="54" t="s">
        <v>281</v>
      </c>
      <c r="C280" s="22" t="s">
        <v>652</v>
      </c>
      <c r="D280" s="23">
        <v>863157.91</v>
      </c>
      <c r="E280" s="97">
        <v>204210.54</v>
      </c>
      <c r="F280" s="55">
        <f t="shared" si="4"/>
        <v>658947.37</v>
      </c>
    </row>
    <row r="281" spans="1:6" ht="13.2">
      <c r="A281" s="44" t="s">
        <v>653</v>
      </c>
      <c r="B281" s="45" t="s">
        <v>281</v>
      </c>
      <c r="C281" s="46" t="s">
        <v>654</v>
      </c>
      <c r="D281" s="47">
        <v>1111573.04</v>
      </c>
      <c r="E281" s="95">
        <v>168539.33</v>
      </c>
      <c r="F281" s="48">
        <f t="shared" si="4"/>
        <v>943033.71000000008</v>
      </c>
    </row>
    <row r="282" spans="1:6" ht="13.2">
      <c r="A282" s="20" t="s">
        <v>602</v>
      </c>
      <c r="B282" s="54" t="s">
        <v>281</v>
      </c>
      <c r="C282" s="22" t="s">
        <v>655</v>
      </c>
      <c r="D282" s="23">
        <v>1111573.04</v>
      </c>
      <c r="E282" s="97">
        <v>168539.33</v>
      </c>
      <c r="F282" s="55">
        <f t="shared" si="4"/>
        <v>943033.71000000008</v>
      </c>
    </row>
    <row r="283" spans="1:6" ht="13.2">
      <c r="A283" s="20" t="s">
        <v>606</v>
      </c>
      <c r="B283" s="54" t="s">
        <v>281</v>
      </c>
      <c r="C283" s="22" t="s">
        <v>656</v>
      </c>
      <c r="D283" s="23">
        <v>1111573.04</v>
      </c>
      <c r="E283" s="97">
        <v>168539.33</v>
      </c>
      <c r="F283" s="55">
        <f t="shared" si="4"/>
        <v>943033.71000000008</v>
      </c>
    </row>
    <row r="284" spans="1:6" ht="13.2">
      <c r="A284" s="44" t="s">
        <v>657</v>
      </c>
      <c r="B284" s="45" t="s">
        <v>281</v>
      </c>
      <c r="C284" s="46" t="s">
        <v>658</v>
      </c>
      <c r="D284" s="47">
        <v>4935000</v>
      </c>
      <c r="E284" s="95">
        <v>3773466</v>
      </c>
      <c r="F284" s="48">
        <f t="shared" si="4"/>
        <v>1161534</v>
      </c>
    </row>
    <row r="285" spans="1:6" ht="13.2">
      <c r="A285" s="44" t="s">
        <v>659</v>
      </c>
      <c r="B285" s="45" t="s">
        <v>281</v>
      </c>
      <c r="C285" s="46" t="s">
        <v>660</v>
      </c>
      <c r="D285" s="47">
        <v>4935000</v>
      </c>
      <c r="E285" s="95">
        <v>3773466</v>
      </c>
      <c r="F285" s="48">
        <f t="shared" si="4"/>
        <v>1161534</v>
      </c>
    </row>
    <row r="286" spans="1:6" ht="21">
      <c r="A286" s="44" t="s">
        <v>661</v>
      </c>
      <c r="B286" s="45" t="s">
        <v>281</v>
      </c>
      <c r="C286" s="46" t="s">
        <v>662</v>
      </c>
      <c r="D286" s="47">
        <v>4935000</v>
      </c>
      <c r="E286" s="95">
        <v>3773466</v>
      </c>
      <c r="F286" s="48">
        <f t="shared" si="4"/>
        <v>1161534</v>
      </c>
    </row>
    <row r="287" spans="1:6" ht="21">
      <c r="A287" s="20" t="s">
        <v>663</v>
      </c>
      <c r="B287" s="54" t="s">
        <v>281</v>
      </c>
      <c r="C287" s="22" t="s">
        <v>664</v>
      </c>
      <c r="D287" s="23">
        <v>4935000</v>
      </c>
      <c r="E287" s="97">
        <v>3773466</v>
      </c>
      <c r="F287" s="55">
        <f t="shared" si="4"/>
        <v>1161534</v>
      </c>
    </row>
    <row r="288" spans="1:6" ht="21">
      <c r="A288" s="20" t="s">
        <v>665</v>
      </c>
      <c r="B288" s="54" t="s">
        <v>281</v>
      </c>
      <c r="C288" s="22" t="s">
        <v>666</v>
      </c>
      <c r="D288" s="23">
        <v>4935000</v>
      </c>
      <c r="E288" s="97">
        <v>3773466</v>
      </c>
      <c r="F288" s="55">
        <f t="shared" si="4"/>
        <v>1161534</v>
      </c>
    </row>
    <row r="289" spans="1:6" ht="13.2">
      <c r="A289" s="44" t="s">
        <v>667</v>
      </c>
      <c r="B289" s="45" t="s">
        <v>281</v>
      </c>
      <c r="C289" s="46" t="s">
        <v>668</v>
      </c>
      <c r="D289" s="47">
        <v>64027992.390000001</v>
      </c>
      <c r="E289" s="95">
        <v>44147211.880000003</v>
      </c>
      <c r="F289" s="48">
        <f t="shared" si="4"/>
        <v>19880780.509999998</v>
      </c>
    </row>
    <row r="290" spans="1:6" ht="13.2">
      <c r="A290" s="44" t="s">
        <v>669</v>
      </c>
      <c r="B290" s="45" t="s">
        <v>281</v>
      </c>
      <c r="C290" s="46" t="s">
        <v>670</v>
      </c>
      <c r="D290" s="47">
        <v>64027992.390000001</v>
      </c>
      <c r="E290" s="95">
        <v>44147211.880000003</v>
      </c>
      <c r="F290" s="48">
        <f t="shared" si="4"/>
        <v>19880780.509999998</v>
      </c>
    </row>
    <row r="291" spans="1:6" ht="21">
      <c r="A291" s="44" t="s">
        <v>315</v>
      </c>
      <c r="B291" s="45" t="s">
        <v>281</v>
      </c>
      <c r="C291" s="46" t="s">
        <v>671</v>
      </c>
      <c r="D291" s="47">
        <v>15155265</v>
      </c>
      <c r="E291" s="95">
        <v>11641735.16</v>
      </c>
      <c r="F291" s="48">
        <f t="shared" si="4"/>
        <v>3513529.84</v>
      </c>
    </row>
    <row r="292" spans="1:6" ht="13.2">
      <c r="A292" s="20" t="s">
        <v>317</v>
      </c>
      <c r="B292" s="54" t="s">
        <v>281</v>
      </c>
      <c r="C292" s="22" t="s">
        <v>672</v>
      </c>
      <c r="D292" s="23">
        <v>15155265</v>
      </c>
      <c r="E292" s="97">
        <v>11641735.16</v>
      </c>
      <c r="F292" s="55">
        <f t="shared" si="4"/>
        <v>3513529.84</v>
      </c>
    </row>
    <row r="293" spans="1:6" ht="31.2">
      <c r="A293" s="20" t="s">
        <v>319</v>
      </c>
      <c r="B293" s="54" t="s">
        <v>281</v>
      </c>
      <c r="C293" s="22" t="s">
        <v>673</v>
      </c>
      <c r="D293" s="23">
        <v>15155265</v>
      </c>
      <c r="E293" s="97">
        <v>11641735.16</v>
      </c>
      <c r="F293" s="55">
        <f t="shared" si="4"/>
        <v>3513529.84</v>
      </c>
    </row>
    <row r="294" spans="1:6" ht="21">
      <c r="A294" s="44" t="s">
        <v>600</v>
      </c>
      <c r="B294" s="45" t="s">
        <v>281</v>
      </c>
      <c r="C294" s="46" t="s">
        <v>674</v>
      </c>
      <c r="D294" s="47">
        <v>43140380</v>
      </c>
      <c r="E294" s="95">
        <v>27898190.309999999</v>
      </c>
      <c r="F294" s="48">
        <f t="shared" si="4"/>
        <v>15242189.690000001</v>
      </c>
    </row>
    <row r="295" spans="1:6" ht="13.2">
      <c r="A295" s="20" t="s">
        <v>602</v>
      </c>
      <c r="B295" s="54" t="s">
        <v>281</v>
      </c>
      <c r="C295" s="22" t="s">
        <v>675</v>
      </c>
      <c r="D295" s="23">
        <v>43140380</v>
      </c>
      <c r="E295" s="97">
        <v>27898190.309999999</v>
      </c>
      <c r="F295" s="55">
        <f t="shared" si="4"/>
        <v>15242189.690000001</v>
      </c>
    </row>
    <row r="296" spans="1:6" ht="41.4">
      <c r="A296" s="20" t="s">
        <v>604</v>
      </c>
      <c r="B296" s="54" t="s">
        <v>281</v>
      </c>
      <c r="C296" s="22" t="s">
        <v>676</v>
      </c>
      <c r="D296" s="23">
        <v>37640380</v>
      </c>
      <c r="E296" s="97">
        <v>27898190.309999999</v>
      </c>
      <c r="F296" s="55">
        <f t="shared" si="4"/>
        <v>9742189.6900000013</v>
      </c>
    </row>
    <row r="297" spans="1:6" ht="13.2">
      <c r="A297" s="20" t="s">
        <v>606</v>
      </c>
      <c r="B297" s="54" t="s">
        <v>281</v>
      </c>
      <c r="C297" s="22" t="s">
        <v>677</v>
      </c>
      <c r="D297" s="23">
        <v>5500000</v>
      </c>
      <c r="E297" s="97" t="s">
        <v>41</v>
      </c>
      <c r="F297" s="55">
        <f t="shared" si="4"/>
        <v>5500000</v>
      </c>
    </row>
    <row r="298" spans="1:6" ht="13.2">
      <c r="A298" s="44" t="s">
        <v>678</v>
      </c>
      <c r="B298" s="45" t="s">
        <v>281</v>
      </c>
      <c r="C298" s="46" t="s">
        <v>679</v>
      </c>
      <c r="D298" s="47">
        <v>3388000</v>
      </c>
      <c r="E298" s="95">
        <v>2805439.5</v>
      </c>
      <c r="F298" s="48">
        <f t="shared" si="4"/>
        <v>582560.5</v>
      </c>
    </row>
    <row r="299" spans="1:6" ht="13.2">
      <c r="A299" s="20" t="s">
        <v>317</v>
      </c>
      <c r="B299" s="54" t="s">
        <v>281</v>
      </c>
      <c r="C299" s="22" t="s">
        <v>680</v>
      </c>
      <c r="D299" s="23">
        <v>3388000</v>
      </c>
      <c r="E299" s="97">
        <v>2805439.5</v>
      </c>
      <c r="F299" s="55">
        <f t="shared" si="4"/>
        <v>582560.5</v>
      </c>
    </row>
    <row r="300" spans="1:6" ht="31.2">
      <c r="A300" s="20" t="s">
        <v>319</v>
      </c>
      <c r="B300" s="54" t="s">
        <v>281</v>
      </c>
      <c r="C300" s="22" t="s">
        <v>681</v>
      </c>
      <c r="D300" s="23">
        <v>3388000</v>
      </c>
      <c r="E300" s="97">
        <v>2805439.5</v>
      </c>
      <c r="F300" s="55">
        <f t="shared" si="4"/>
        <v>582560.5</v>
      </c>
    </row>
    <row r="301" spans="1:6" ht="21">
      <c r="A301" s="44" t="s">
        <v>537</v>
      </c>
      <c r="B301" s="45" t="s">
        <v>281</v>
      </c>
      <c r="C301" s="46" t="s">
        <v>682</v>
      </c>
      <c r="D301" s="47">
        <v>2344347.39</v>
      </c>
      <c r="E301" s="95">
        <v>1801846.91</v>
      </c>
      <c r="F301" s="48">
        <f t="shared" si="4"/>
        <v>542500.48000000021</v>
      </c>
    </row>
    <row r="302" spans="1:6" ht="13.2">
      <c r="A302" s="20" t="s">
        <v>317</v>
      </c>
      <c r="B302" s="54" t="s">
        <v>281</v>
      </c>
      <c r="C302" s="22" t="s">
        <v>683</v>
      </c>
      <c r="D302" s="23">
        <v>1884347.38</v>
      </c>
      <c r="E302" s="97">
        <v>1346320.86</v>
      </c>
      <c r="F302" s="55">
        <f t="shared" si="4"/>
        <v>538026.51999999979</v>
      </c>
    </row>
    <row r="303" spans="1:6" ht="13.2">
      <c r="A303" s="20" t="s">
        <v>630</v>
      </c>
      <c r="B303" s="54" t="s">
        <v>281</v>
      </c>
      <c r="C303" s="22" t="s">
        <v>684</v>
      </c>
      <c r="D303" s="23">
        <v>1884347.38</v>
      </c>
      <c r="E303" s="97">
        <v>1346320.86</v>
      </c>
      <c r="F303" s="55">
        <f t="shared" si="4"/>
        <v>538026.51999999979</v>
      </c>
    </row>
    <row r="304" spans="1:6" ht="13.2">
      <c r="A304" s="20" t="s">
        <v>602</v>
      </c>
      <c r="B304" s="54" t="s">
        <v>281</v>
      </c>
      <c r="C304" s="22" t="s">
        <v>685</v>
      </c>
      <c r="D304" s="23">
        <v>460000.01</v>
      </c>
      <c r="E304" s="97">
        <v>455526.05</v>
      </c>
      <c r="F304" s="55">
        <f t="shared" si="4"/>
        <v>4473.960000000021</v>
      </c>
    </row>
    <row r="305" spans="1:6" ht="13.2">
      <c r="A305" s="20" t="s">
        <v>606</v>
      </c>
      <c r="B305" s="54" t="s">
        <v>281</v>
      </c>
      <c r="C305" s="22" t="s">
        <v>686</v>
      </c>
      <c r="D305" s="23">
        <v>460000.01</v>
      </c>
      <c r="E305" s="97">
        <v>455526.05</v>
      </c>
      <c r="F305" s="55">
        <f t="shared" si="4"/>
        <v>4473.960000000021</v>
      </c>
    </row>
    <row r="306" spans="1:6" ht="21">
      <c r="A306" s="44" t="s">
        <v>687</v>
      </c>
      <c r="B306" s="45" t="s">
        <v>281</v>
      </c>
      <c r="C306" s="46" t="s">
        <v>688</v>
      </c>
      <c r="D306" s="47">
        <v>500000</v>
      </c>
      <c r="E306" s="95" t="s">
        <v>41</v>
      </c>
      <c r="F306" s="48">
        <f t="shared" si="4"/>
        <v>500000</v>
      </c>
    </row>
    <row r="307" spans="1:6" ht="21">
      <c r="A307" s="44" t="s">
        <v>689</v>
      </c>
      <c r="B307" s="45" t="s">
        <v>281</v>
      </c>
      <c r="C307" s="46" t="s">
        <v>690</v>
      </c>
      <c r="D307" s="47">
        <v>500000</v>
      </c>
      <c r="E307" s="95" t="s">
        <v>41</v>
      </c>
      <c r="F307" s="48">
        <f t="shared" si="4"/>
        <v>500000</v>
      </c>
    </row>
    <row r="308" spans="1:6" ht="13.2">
      <c r="A308" s="44" t="s">
        <v>691</v>
      </c>
      <c r="B308" s="45" t="s">
        <v>281</v>
      </c>
      <c r="C308" s="46" t="s">
        <v>692</v>
      </c>
      <c r="D308" s="47">
        <v>500000</v>
      </c>
      <c r="E308" s="95" t="s">
        <v>41</v>
      </c>
      <c r="F308" s="48">
        <f t="shared" si="4"/>
        <v>500000</v>
      </c>
    </row>
    <row r="309" spans="1:6" ht="13.2">
      <c r="A309" s="20" t="s">
        <v>693</v>
      </c>
      <c r="B309" s="54" t="s">
        <v>281</v>
      </c>
      <c r="C309" s="22" t="s">
        <v>694</v>
      </c>
      <c r="D309" s="23">
        <v>500000</v>
      </c>
      <c r="E309" s="97" t="s">
        <v>41</v>
      </c>
      <c r="F309" s="55">
        <f t="shared" si="4"/>
        <v>500000</v>
      </c>
    </row>
    <row r="310" spans="1:6" ht="41.4">
      <c r="A310" s="44" t="s">
        <v>695</v>
      </c>
      <c r="B310" s="45" t="s">
        <v>281</v>
      </c>
      <c r="C310" s="46" t="s">
        <v>696</v>
      </c>
      <c r="D310" s="47">
        <v>1199156.8400000001</v>
      </c>
      <c r="E310" s="95">
        <v>1199156.8400000001</v>
      </c>
      <c r="F310" s="48" t="str">
        <f t="shared" si="4"/>
        <v>-</v>
      </c>
    </row>
    <row r="311" spans="1:6" ht="13.2">
      <c r="A311" s="44" t="s">
        <v>373</v>
      </c>
      <c r="B311" s="45" t="s">
        <v>281</v>
      </c>
      <c r="C311" s="46" t="s">
        <v>697</v>
      </c>
      <c r="D311" s="47">
        <v>1199156.8400000001</v>
      </c>
      <c r="E311" s="95">
        <v>1199156.8400000001</v>
      </c>
      <c r="F311" s="48" t="str">
        <f t="shared" si="4"/>
        <v>-</v>
      </c>
    </row>
    <row r="312" spans="1:6" ht="13.2">
      <c r="A312" s="44" t="s">
        <v>375</v>
      </c>
      <c r="B312" s="45" t="s">
        <v>281</v>
      </c>
      <c r="C312" s="46" t="s">
        <v>698</v>
      </c>
      <c r="D312" s="47">
        <v>1199156.8400000001</v>
      </c>
      <c r="E312" s="95">
        <v>1199156.8400000001</v>
      </c>
      <c r="F312" s="48" t="str">
        <f t="shared" si="4"/>
        <v>-</v>
      </c>
    </row>
    <row r="313" spans="1:6" ht="31.2">
      <c r="A313" s="44" t="s">
        <v>699</v>
      </c>
      <c r="B313" s="45" t="s">
        <v>281</v>
      </c>
      <c r="C313" s="46" t="s">
        <v>700</v>
      </c>
      <c r="D313" s="47">
        <v>1174412.8400000001</v>
      </c>
      <c r="E313" s="95">
        <v>1174412.8400000001</v>
      </c>
      <c r="F313" s="48" t="str">
        <f t="shared" si="4"/>
        <v>-</v>
      </c>
    </row>
    <row r="314" spans="1:6" ht="21">
      <c r="A314" s="20" t="s">
        <v>291</v>
      </c>
      <c r="B314" s="54" t="s">
        <v>281</v>
      </c>
      <c r="C314" s="22" t="s">
        <v>701</v>
      </c>
      <c r="D314" s="23">
        <v>1174412.8400000001</v>
      </c>
      <c r="E314" s="97">
        <v>1174412.8400000001</v>
      </c>
      <c r="F314" s="55" t="str">
        <f t="shared" si="4"/>
        <v>-</v>
      </c>
    </row>
    <row r="315" spans="1:6" ht="13.2">
      <c r="A315" s="20" t="s">
        <v>293</v>
      </c>
      <c r="B315" s="54" t="s">
        <v>281</v>
      </c>
      <c r="C315" s="22" t="s">
        <v>702</v>
      </c>
      <c r="D315" s="23">
        <v>1174412.8400000001</v>
      </c>
      <c r="E315" s="97">
        <v>1174412.8400000001</v>
      </c>
      <c r="F315" s="55" t="str">
        <f t="shared" si="4"/>
        <v>-</v>
      </c>
    </row>
    <row r="316" spans="1:6" ht="13.2">
      <c r="A316" s="44" t="s">
        <v>329</v>
      </c>
      <c r="B316" s="45" t="s">
        <v>281</v>
      </c>
      <c r="C316" s="46" t="s">
        <v>703</v>
      </c>
      <c r="D316" s="47">
        <v>24744</v>
      </c>
      <c r="E316" s="95">
        <v>24744</v>
      </c>
      <c r="F316" s="48" t="str">
        <f t="shared" si="4"/>
        <v>-</v>
      </c>
    </row>
    <row r="317" spans="1:6" ht="13.2">
      <c r="A317" s="20" t="s">
        <v>331</v>
      </c>
      <c r="B317" s="54" t="s">
        <v>281</v>
      </c>
      <c r="C317" s="22" t="s">
        <v>704</v>
      </c>
      <c r="D317" s="23">
        <v>24744</v>
      </c>
      <c r="E317" s="97">
        <v>24744</v>
      </c>
      <c r="F317" s="55" t="str">
        <f t="shared" si="4"/>
        <v>-</v>
      </c>
    </row>
    <row r="318" spans="1:6" ht="21.6" thickBot="1">
      <c r="A318" s="20" t="s">
        <v>333</v>
      </c>
      <c r="B318" s="54" t="s">
        <v>281</v>
      </c>
      <c r="C318" s="22" t="s">
        <v>705</v>
      </c>
      <c r="D318" s="23">
        <v>24744</v>
      </c>
      <c r="E318" s="97">
        <v>24744</v>
      </c>
      <c r="F318" s="55" t="str">
        <f t="shared" si="4"/>
        <v>-</v>
      </c>
    </row>
    <row r="319" spans="1:6" ht="13.8" thickBot="1">
      <c r="A319" s="56"/>
      <c r="B319" s="57"/>
      <c r="C319" s="58"/>
      <c r="D319" s="59"/>
      <c r="E319" s="98"/>
      <c r="F319" s="57"/>
    </row>
    <row r="320" spans="1:6" ht="13.8" thickBot="1">
      <c r="A320" s="60" t="s">
        <v>706</v>
      </c>
      <c r="B320" s="61" t="s">
        <v>707</v>
      </c>
      <c r="C320" s="62" t="s">
        <v>282</v>
      </c>
      <c r="D320" s="63">
        <v>-72308302.519999996</v>
      </c>
      <c r="E320" s="99">
        <v>75785380.450000003</v>
      </c>
      <c r="F320" s="64" t="s">
        <v>708</v>
      </c>
    </row>
    <row r="408" ht="9" customHeight="1"/>
    <row r="409" ht="13.5" customHeight="1"/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activeCell="E12" sqref="E12:E2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5" t="s">
        <v>709</v>
      </c>
      <c r="B1" s="135"/>
      <c r="C1" s="135"/>
      <c r="D1" s="135"/>
      <c r="E1" s="135"/>
      <c r="F1" s="135"/>
    </row>
    <row r="2" spans="1:6" ht="13.2" customHeight="1">
      <c r="A2" s="123" t="s">
        <v>710</v>
      </c>
      <c r="B2" s="123"/>
      <c r="C2" s="123"/>
      <c r="D2" s="123"/>
      <c r="E2" s="123"/>
      <c r="F2" s="123"/>
    </row>
    <row r="3" spans="1:6" ht="9" customHeight="1">
      <c r="A3" s="3"/>
      <c r="B3" s="65"/>
      <c r="C3" s="38"/>
      <c r="D3" s="6"/>
      <c r="E3" s="6"/>
      <c r="F3" s="38"/>
    </row>
    <row r="4" spans="1:6" ht="13.95" customHeight="1">
      <c r="A4" s="114" t="s">
        <v>18</v>
      </c>
      <c r="B4" s="108" t="s">
        <v>19</v>
      </c>
      <c r="C4" s="128" t="s">
        <v>711</v>
      </c>
      <c r="D4" s="111" t="s">
        <v>21</v>
      </c>
      <c r="E4" s="111" t="s">
        <v>22</v>
      </c>
      <c r="F4" s="117" t="s">
        <v>23</v>
      </c>
    </row>
    <row r="5" spans="1:6" ht="4.95" customHeight="1">
      <c r="A5" s="115"/>
      <c r="B5" s="109"/>
      <c r="C5" s="129"/>
      <c r="D5" s="112"/>
      <c r="E5" s="112"/>
      <c r="F5" s="118"/>
    </row>
    <row r="6" spans="1:6" ht="6" customHeight="1">
      <c r="A6" s="115"/>
      <c r="B6" s="109"/>
      <c r="C6" s="129"/>
      <c r="D6" s="112"/>
      <c r="E6" s="112"/>
      <c r="F6" s="118"/>
    </row>
    <row r="7" spans="1:6" ht="4.95" customHeight="1">
      <c r="A7" s="115"/>
      <c r="B7" s="109"/>
      <c r="C7" s="129"/>
      <c r="D7" s="112"/>
      <c r="E7" s="112"/>
      <c r="F7" s="118"/>
    </row>
    <row r="8" spans="1:6" ht="6" customHeight="1">
      <c r="A8" s="115"/>
      <c r="B8" s="109"/>
      <c r="C8" s="129"/>
      <c r="D8" s="112"/>
      <c r="E8" s="112"/>
      <c r="F8" s="118"/>
    </row>
    <row r="9" spans="1:6" ht="6" customHeight="1">
      <c r="A9" s="115"/>
      <c r="B9" s="109"/>
      <c r="C9" s="129"/>
      <c r="D9" s="112"/>
      <c r="E9" s="112"/>
      <c r="F9" s="118"/>
    </row>
    <row r="10" spans="1:6" ht="18" customHeight="1">
      <c r="A10" s="116"/>
      <c r="B10" s="110"/>
      <c r="C10" s="136"/>
      <c r="D10" s="113"/>
      <c r="E10" s="113"/>
      <c r="F10" s="119"/>
    </row>
    <row r="11" spans="1:6" ht="13.5" customHeight="1">
      <c r="A11" s="15">
        <v>1</v>
      </c>
      <c r="B11" s="16">
        <v>2</v>
      </c>
      <c r="C11" s="17">
        <v>3</v>
      </c>
      <c r="D11" s="18" t="s">
        <v>24</v>
      </c>
      <c r="E11" s="43" t="s">
        <v>25</v>
      </c>
      <c r="F11" s="19" t="s">
        <v>26</v>
      </c>
    </row>
    <row r="12" spans="1:6" ht="21">
      <c r="A12" s="66" t="s">
        <v>712</v>
      </c>
      <c r="B12" s="67" t="s">
        <v>713</v>
      </c>
      <c r="C12" s="68" t="s">
        <v>282</v>
      </c>
      <c r="D12" s="69">
        <v>72308302.519999996</v>
      </c>
      <c r="E12" s="85">
        <v>-75785380.450000003</v>
      </c>
      <c r="F12" s="70" t="s">
        <v>282</v>
      </c>
    </row>
    <row r="13" spans="1:6" ht="13.2">
      <c r="A13" s="71" t="s">
        <v>30</v>
      </c>
      <c r="B13" s="72"/>
      <c r="C13" s="73"/>
      <c r="D13" s="74"/>
      <c r="E13" s="86"/>
      <c r="F13" s="75"/>
    </row>
    <row r="14" spans="1:6" ht="13.2">
      <c r="A14" s="44" t="s">
        <v>714</v>
      </c>
      <c r="B14" s="76" t="s">
        <v>715</v>
      </c>
      <c r="C14" s="77" t="s">
        <v>282</v>
      </c>
      <c r="D14" s="47">
        <v>65000000</v>
      </c>
      <c r="E14" s="87" t="s">
        <v>41</v>
      </c>
      <c r="F14" s="48">
        <v>65000000</v>
      </c>
    </row>
    <row r="15" spans="1:6" ht="13.2">
      <c r="A15" s="71" t="s">
        <v>716</v>
      </c>
      <c r="B15" s="72"/>
      <c r="C15" s="73"/>
      <c r="D15" s="74"/>
      <c r="E15" s="86"/>
      <c r="F15" s="75"/>
    </row>
    <row r="16" spans="1:6" ht="21">
      <c r="A16" s="29" t="s">
        <v>717</v>
      </c>
      <c r="B16" s="30" t="s">
        <v>715</v>
      </c>
      <c r="C16" s="78" t="s">
        <v>718</v>
      </c>
      <c r="D16" s="32">
        <v>65000000</v>
      </c>
      <c r="E16" s="88" t="s">
        <v>41</v>
      </c>
      <c r="F16" s="33">
        <v>65000000</v>
      </c>
    </row>
    <row r="17" spans="1:6" ht="31.2">
      <c r="A17" s="20" t="s">
        <v>719</v>
      </c>
      <c r="B17" s="21" t="s">
        <v>715</v>
      </c>
      <c r="C17" s="79" t="s">
        <v>720</v>
      </c>
      <c r="D17" s="23">
        <v>50000000</v>
      </c>
      <c r="E17" s="89" t="s">
        <v>41</v>
      </c>
      <c r="F17" s="55">
        <v>50000000</v>
      </c>
    </row>
    <row r="18" spans="1:6" ht="31.2">
      <c r="A18" s="20" t="s">
        <v>721</v>
      </c>
      <c r="B18" s="21" t="s">
        <v>715</v>
      </c>
      <c r="C18" s="79" t="s">
        <v>722</v>
      </c>
      <c r="D18" s="23">
        <v>-50000000</v>
      </c>
      <c r="E18" s="89" t="s">
        <v>41</v>
      </c>
      <c r="F18" s="55">
        <v>-50000000</v>
      </c>
    </row>
    <row r="19" spans="1:6" ht="13.2">
      <c r="A19" s="44" t="s">
        <v>723</v>
      </c>
      <c r="B19" s="76" t="s">
        <v>724</v>
      </c>
      <c r="C19" s="77" t="s">
        <v>282</v>
      </c>
      <c r="D19" s="47" t="s">
        <v>41</v>
      </c>
      <c r="E19" s="87" t="s">
        <v>41</v>
      </c>
      <c r="F19" s="48" t="s">
        <v>41</v>
      </c>
    </row>
    <row r="20" spans="1:6" ht="13.2">
      <c r="A20" s="71" t="s">
        <v>716</v>
      </c>
      <c r="B20" s="72"/>
      <c r="C20" s="73"/>
      <c r="D20" s="74"/>
      <c r="E20" s="86"/>
      <c r="F20" s="75"/>
    </row>
    <row r="21" spans="1:6" ht="13.2">
      <c r="A21" s="66" t="s">
        <v>725</v>
      </c>
      <c r="B21" s="67" t="s">
        <v>726</v>
      </c>
      <c r="C21" s="68" t="s">
        <v>727</v>
      </c>
      <c r="D21" s="69">
        <v>7308302.5199999996</v>
      </c>
      <c r="E21" s="85">
        <v>-75785380.450000003</v>
      </c>
      <c r="F21" s="70">
        <v>83093682.969999999</v>
      </c>
    </row>
    <row r="22" spans="1:6" ht="21">
      <c r="A22" s="66" t="s">
        <v>728</v>
      </c>
      <c r="B22" s="67" t="s">
        <v>726</v>
      </c>
      <c r="C22" s="68" t="s">
        <v>729</v>
      </c>
      <c r="D22" s="69">
        <v>7308302.5199999996</v>
      </c>
      <c r="E22" s="85">
        <v>-75785380.450000003</v>
      </c>
      <c r="F22" s="70">
        <v>83093682.969999999</v>
      </c>
    </row>
    <row r="23" spans="1:6" ht="13.2">
      <c r="A23" s="66" t="s">
        <v>730</v>
      </c>
      <c r="B23" s="67" t="s">
        <v>731</v>
      </c>
      <c r="C23" s="68" t="s">
        <v>732</v>
      </c>
      <c r="D23" s="69">
        <v>-966588143.10000002</v>
      </c>
      <c r="E23" s="85">
        <v>-576421088.36000001</v>
      </c>
      <c r="F23" s="70" t="s">
        <v>708</v>
      </c>
    </row>
    <row r="24" spans="1:6" ht="13.2">
      <c r="A24" s="20" t="s">
        <v>759</v>
      </c>
      <c r="B24" s="21" t="s">
        <v>731</v>
      </c>
      <c r="C24" s="79" t="s">
        <v>762</v>
      </c>
      <c r="D24" s="23">
        <v>-966588143.10000002</v>
      </c>
      <c r="E24" s="89">
        <v>-576421088.36000001</v>
      </c>
      <c r="F24" s="55" t="s">
        <v>708</v>
      </c>
    </row>
    <row r="25" spans="1:6" ht="21">
      <c r="A25" s="20" t="s">
        <v>733</v>
      </c>
      <c r="B25" s="21" t="s">
        <v>731</v>
      </c>
      <c r="C25" s="79" t="s">
        <v>734</v>
      </c>
      <c r="D25" s="23">
        <v>-966588143.10000002</v>
      </c>
      <c r="E25" s="89">
        <v>-576421088.36000001</v>
      </c>
      <c r="F25" s="55" t="s">
        <v>708</v>
      </c>
    </row>
    <row r="26" spans="1:6" ht="13.2">
      <c r="A26" s="66" t="s">
        <v>735</v>
      </c>
      <c r="B26" s="67" t="s">
        <v>736</v>
      </c>
      <c r="C26" s="68" t="s">
        <v>737</v>
      </c>
      <c r="D26" s="69">
        <v>973896445.62</v>
      </c>
      <c r="E26" s="85">
        <v>500635707.91000003</v>
      </c>
      <c r="F26" s="70" t="s">
        <v>708</v>
      </c>
    </row>
    <row r="27" spans="1:6" ht="13.2">
      <c r="A27" s="20" t="s">
        <v>760</v>
      </c>
      <c r="B27" s="21" t="s">
        <v>736</v>
      </c>
      <c r="C27" s="79" t="s">
        <v>761</v>
      </c>
      <c r="D27" s="23">
        <v>973896445.62</v>
      </c>
      <c r="E27" s="89">
        <v>500635707.91000003</v>
      </c>
      <c r="F27" s="55" t="s">
        <v>708</v>
      </c>
    </row>
    <row r="28" spans="1:6" ht="21">
      <c r="A28" s="20" t="s">
        <v>738</v>
      </c>
      <c r="B28" s="21" t="s">
        <v>736</v>
      </c>
      <c r="C28" s="79" t="s">
        <v>739</v>
      </c>
      <c r="D28" s="23">
        <v>973896445.62</v>
      </c>
      <c r="E28" s="89">
        <v>500635707.91000003</v>
      </c>
      <c r="F28" s="55" t="s">
        <v>708</v>
      </c>
    </row>
    <row r="29" spans="1:6" ht="12.75" customHeight="1">
      <c r="A29" s="80"/>
      <c r="B29" s="81"/>
      <c r="C29" s="82"/>
      <c r="D29" s="83"/>
      <c r="E29" s="83"/>
      <c r="F29" s="8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740</v>
      </c>
      <c r="B1" t="s">
        <v>741</v>
      </c>
    </row>
    <row r="2" spans="1:2">
      <c r="A2" t="s">
        <v>742</v>
      </c>
      <c r="B2" t="s">
        <v>743</v>
      </c>
    </row>
    <row r="3" spans="1:2">
      <c r="A3" t="s">
        <v>744</v>
      </c>
      <c r="B3" t="s">
        <v>6</v>
      </c>
    </row>
    <row r="4" spans="1:2">
      <c r="A4" t="s">
        <v>745</v>
      </c>
      <c r="B4" t="s">
        <v>746</v>
      </c>
    </row>
    <row r="5" spans="1:2">
      <c r="A5" t="s">
        <v>747</v>
      </c>
      <c r="B5" t="s">
        <v>748</v>
      </c>
    </row>
    <row r="6" spans="1:2">
      <c r="A6" t="s">
        <v>749</v>
      </c>
      <c r="B6" t="s">
        <v>741</v>
      </c>
    </row>
    <row r="7" spans="1:2">
      <c r="A7" t="s">
        <v>750</v>
      </c>
      <c r="B7" t="s">
        <v>751</v>
      </c>
    </row>
    <row r="8" spans="1:2">
      <c r="A8" t="s">
        <v>752</v>
      </c>
      <c r="B8" t="s">
        <v>751</v>
      </c>
    </row>
    <row r="9" spans="1:2">
      <c r="A9" t="s">
        <v>753</v>
      </c>
      <c r="B9" t="s">
        <v>754</v>
      </c>
    </row>
    <row r="10" spans="1:2">
      <c r="A10" t="s">
        <v>755</v>
      </c>
      <c r="B10" t="s">
        <v>756</v>
      </c>
    </row>
    <row r="11" spans="1:2">
      <c r="A11" t="s">
        <v>757</v>
      </c>
      <c r="B11" t="s">
        <v>748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user_1428</dc:creator>
  <dc:description>POI HSSF rep:2.51.0.140</dc:description>
  <cp:lastModifiedBy>user_1428</cp:lastModifiedBy>
  <dcterms:created xsi:type="dcterms:W3CDTF">2020-11-11T13:47:20Z</dcterms:created>
  <dcterms:modified xsi:type="dcterms:W3CDTF">2020-11-19T09:38:44Z</dcterms:modified>
</cp:coreProperties>
</file>