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45" windowWidth="11805" windowHeight="6465" activeTab="0"/>
  </bookViews>
  <sheets>
    <sheet name="Доходы" sheetId="1" r:id="rId1"/>
    <sheet name="Расходы" sheetId="2" r:id="rId2"/>
    <sheet name="Источники" sheetId="3" r:id="rId3"/>
    <sheet name="ExportParams" sheetId="4" state="hidden" r:id="rId4"/>
  </sheets>
  <definedNames>
    <definedName name="APPT" localSheetId="0">'Доходы'!$A$24</definedName>
    <definedName name="APPT" localSheetId="2">'Источники'!$A$23</definedName>
    <definedName name="APPT" localSheetId="1">'Расходы'!$A$21</definedName>
    <definedName name="EXPORT_PARAM_SRC_KIND">'ExportParams'!$B$2</definedName>
    <definedName name="EXPORT_SRC_CODE">'ExportParams'!$B$3</definedName>
    <definedName name="EXPORT_SRC_KIND">'ExportParams'!$B$1</definedName>
    <definedName name="FILE_NAME" localSheetId="0">'Доходы'!$H$3</definedName>
    <definedName name="FILE_NAME">#REF!</definedName>
    <definedName name="FIO" localSheetId="0">'Доходы'!$D$24</definedName>
    <definedName name="FIO" localSheetId="2">'Источники'!#REF!</definedName>
    <definedName name="FIO" localSheetId="1">'Расходы'!$D$21</definedName>
    <definedName name="FORM_CODE" localSheetId="0">'Доходы'!$H$5</definedName>
    <definedName name="FORM_CODE">#REF!</definedName>
    <definedName name="PARAMS" localSheetId="0">'Доходы'!$H$1</definedName>
    <definedName name="PARAMS">#REF!</definedName>
    <definedName name="PERIOD" localSheetId="0">'Доходы'!$H$6</definedName>
    <definedName name="PERIOD">#REF!</definedName>
    <definedName name="RANGE_NAMES" localSheetId="0">'Доходы'!$H$9</definedName>
    <definedName name="RANGE_NAMES">#REF!</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G_DATE">#REF!</definedName>
    <definedName name="REND_1" localSheetId="0">'Доходы'!$A$95</definedName>
    <definedName name="REND_1" localSheetId="2">'Источники'!$A$34</definedName>
    <definedName name="REND_1" localSheetId="1">'Расходы'!$A$473</definedName>
    <definedName name="SIGN" localSheetId="0">'Доходы'!$A$23:$D$25</definedName>
    <definedName name="SIGN" localSheetId="2">'Источники'!$A$23:$D$24</definedName>
    <definedName name="SIGN" localSheetId="1">'Расходы'!$A$20:$D$22</definedName>
    <definedName name="SRC_CODE" localSheetId="0">'Доходы'!$H$8</definedName>
    <definedName name="SRC_CODE">#REF!</definedName>
    <definedName name="SRC_KIND" localSheetId="0">'Доходы'!$H$7</definedName>
    <definedName name="SRC_KIND">#REF!</definedName>
  </definedNames>
  <calcPr fullCalcOnLoad="1" refMode="R1C1"/>
</workbook>
</file>

<file path=xl/sharedStrings.xml><?xml version="1.0" encoding="utf-8"?>
<sst xmlns="http://schemas.openxmlformats.org/spreadsheetml/2006/main" count="2008" uniqueCount="835">
  <si>
    <t>000 10300000000000 000</t>
  </si>
  <si>
    <t>Акцизы по подакцизным товарам (продукции), производимым на территории Российской Федерации</t>
  </si>
  <si>
    <t>000 10302000010000 110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</si>
  <si>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</si>
  <si>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</si>
  <si>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</si>
  <si>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</si>
  <si>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</si>
  <si>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</si>
  <si>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</si>
  <si>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000 10302260010000 110</t>
  </si>
  <si>
    <t>-</t>
  </si>
  <si>
    <t>Налоги на совокупный доход</t>
  </si>
  <si>
    <t>000 10500000000000 000</t>
  </si>
  <si>
    <t>Единый сельскохозяйственный налог</t>
  </si>
  <si>
    <t>000 10503000010000 110</t>
  </si>
  <si>
    <t>000 10503010010000 110</t>
  </si>
  <si>
    <t>Налоги на имущество</t>
  </si>
  <si>
    <t>000 10600000000000 000</t>
  </si>
  <si>
    <t>Налог на имущество физических лиц, взимаемый по ставкам, применяемым к объектам налогообложения, расположенным в границах городских поселений</t>
  </si>
  <si>
    <t>000 10601030130000 110</t>
  </si>
  <si>
    <t>Транспортный налог с организаций</t>
  </si>
  <si>
    <t>000 10604011020000 110</t>
  </si>
  <si>
    <t>Транспортный налог с физических лиц</t>
  </si>
  <si>
    <t>000 10604012020000 110</t>
  </si>
  <si>
    <t>Земельный налог с организаций, обладающих земельным участком, расположенным в границах городских поселений</t>
  </si>
  <si>
    <t>000 10606033130000 110</t>
  </si>
  <si>
    <t>Земельный налог с физических лиц, обладающих земельным участком, расположенным в границах городских поселений</t>
  </si>
  <si>
    <t>000 10606043130000 110</t>
  </si>
  <si>
    <t>Доходы от использования имущества, находящегося в государственной и муниципальной собственности</t>
  </si>
  <si>
    <t>000 11100000000000 000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</si>
  <si>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</si>
  <si>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</si>
  <si>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</si>
  <si>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</si>
  <si>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</si>
  <si>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000 11105013130000 120</t>
  </si>
  <si>
    <t>Доходы от сдачи в аренду имущества, составляющего государственную (муниципальную) казну (за исключением земельных участков)</t>
  </si>
  <si>
    <t>000 11105070000000 120</t>
  </si>
  <si>
    <t>Доходы от сдачи в аренду имущества, составляющего казну городских поселений (за исключением земельных участков)</t>
  </si>
  <si>
    <t>000 11105075130000 120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</si>
  <si>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</si>
  <si>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000 11109000000000 120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</si>
  <si>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</si>
  <si>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000 11109040000000 120</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</si>
  <si>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</si>
  <si>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000 11109045130000 120</t>
  </si>
  <si>
    <t>Доходы от оказания платных услуг (работ) и компенсации затрат государства</t>
  </si>
  <si>
    <t>000 11300000000000 000</t>
  </si>
  <si>
    <t>Доходы от компенсации затрат государства</t>
  </si>
  <si>
    <t>000 11302000000000 130</t>
  </si>
  <si>
    <t>Прочие доходы от компенсации затрат государства</t>
  </si>
  <si>
    <t>000 11302990000000 130</t>
  </si>
  <si>
    <t>Прочие доходы от компенсации затрат бюджетов городских поселений</t>
  </si>
  <si>
    <t>000 11302995130000 130</t>
  </si>
  <si>
    <t>Доходы от продажи материальных и нематериальных активов</t>
  </si>
  <si>
    <t>000 11400000000000 000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</si>
  <si>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</si>
  <si>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000 11402000000000 000</t>
  </si>
  <si>
    <t>Доходы от реализации имущества, находящегося в собственности городских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</si>
  <si>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000 11402050130000 410</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</si>
  <si>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</si>
  <si>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000 11402053130000 410</t>
  </si>
  <si>
    <t>Доходы от продажи земельных участков, находящихся в государственной и муниципальной собственности</t>
  </si>
  <si>
    <t>000 11406000000000 430</t>
  </si>
  <si>
    <t>Доходы от продажи земельных участков, государственная собственность на которые не разграничена</t>
  </si>
  <si>
    <t>000 11406010000000 430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</si>
  <si>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</si>
  <si>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000 11406013130000 430</t>
  </si>
  <si>
    <t>Штрафы, санкции, возмещение ущерба</t>
  </si>
  <si>
    <t>000 11600000000000 000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</si>
  <si>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</si>
  <si>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000 11651040020000 140</t>
  </si>
  <si>
    <t>Прочие неналоговые доходы</t>
  </si>
  <si>
    <t>000 11700000000000 000</t>
  </si>
  <si>
    <t>000 11705000000000 180</t>
  </si>
  <si>
    <t>Прочие неналоговые доходы бюджетов городских поселений</t>
  </si>
  <si>
    <t>000 11705050130000 180</t>
  </si>
  <si>
    <t>Безвозмездные поступления</t>
  </si>
  <si>
    <t>000 20000000000000 000</t>
  </si>
  <si>
    <t>Безвозмездные поступления от других бюджетов бюджетной системы Российской Федерации</t>
  </si>
  <si>
    <t>000 20200000000000 000</t>
  </si>
  <si>
    <t>Субсидии бюджетам бюджетной системы Российской Федерации (межбюджетные субсидии)</t>
  </si>
  <si>
    <t>000 20202000000000 151</t>
  </si>
  <si>
    <t>Субсидии бюджетам на софинансирование капитальных вложений в объекты государственной (муниципальной) собственности</t>
  </si>
  <si>
    <t>000 20202077000000 151</t>
  </si>
  <si>
    <t>Субсидии бюджетам городских поселений на софинансирование капитальных вложений в объекты муниципальной собственности</t>
  </si>
  <si>
    <t>000 20202077130000 151</t>
  </si>
  <si>
    <t>Субсидии бюджетам муниципальных образований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поступивших от государственной корпорации - Фонда содействия реформированию жилищно-коммунального хозяйства</t>
  </si>
  <si>
    <t>000 20202088000000 151</t>
  </si>
  <si>
    <t>Субсидии бюджетам городских поселений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поступивших от государственной корпорации - Фонда содействия реформированию жилищно-коммунального хозяйства</t>
  </si>
  <si>
    <t>000 20202088130000 151</t>
  </si>
  <si>
    <t>Субсидии бюджетам муниципальных образований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бюджетов</t>
  </si>
  <si>
    <t>000 20202089000000 151</t>
  </si>
  <si>
    <t>Субсидии бюджетам городских поселений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бюджетов</t>
  </si>
  <si>
    <t>000 20202089130000 151</t>
  </si>
  <si>
    <t>Прочие субсидии</t>
  </si>
  <si>
    <t>000 20202999000000 151</t>
  </si>
  <si>
    <t>Прочие субсидии бюджетам городских поселений</t>
  </si>
  <si>
    <t>000 20202999130000 151</t>
  </si>
  <si>
    <t>Субвенции бюджетам субъектов Российской Федерации и муниципальных образований</t>
  </si>
  <si>
    <t>000 20203000000000 151</t>
  </si>
  <si>
    <t>Субвенции местным бюджетам на выполнение передаваемых полномочий субъектов Российской Федерации</t>
  </si>
  <si>
    <t>000 20203024000000 151</t>
  </si>
  <si>
    <t>Субвенции бюджетам городских поселений на выполнение передаваемых полномочий субъектов Российской Федерации</t>
  </si>
  <si>
    <t>000 20203024130000 151</t>
  </si>
  <si>
    <t>Иные межбюджетные трансферты</t>
  </si>
  <si>
    <t>000 20204000000000 151</t>
  </si>
  <si>
    <t>Прочие межбюджетные трансферты, передаваемые бюджетам</t>
  </si>
  <si>
    <t>000 20204999000000 151</t>
  </si>
  <si>
    <t>Прочие межбюджетные трансферты, передаваемые бюджетам городских поселений</t>
  </si>
  <si>
    <t>000 20204999130000 151</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</si>
  <si>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</si>
  <si>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000 21800000000000 151</t>
  </si>
  <si>
    <t>Доходы бюджетов городских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</si>
  <si>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000 21805000130000 151</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</si>
  <si>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</si>
  <si>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000 21805010130000 151</t>
  </si>
  <si>
    <t>Доходы бюджетов бюджетной системы Российской Федерации от возврата организациями остатков субсидий прошлых лет</t>
  </si>
  <si>
    <t>000 21800000000000 180</t>
  </si>
  <si>
    <t>Доходы бюджетов городских поселений от возврата организациями остатков субсидий прошлых лет</t>
  </si>
  <si>
    <t>000 21805000130000 180</t>
  </si>
  <si>
    <t>Доходы бюджетов городских поселений от возврата иными организациями остатков субсидий прошлых лет</t>
  </si>
  <si>
    <t>000 21805030130000 180</t>
  </si>
  <si>
    <t>Возврат остатков субсидий, субвенций и иных межбюджетных трансфертов, имеющих целевое назначение, прошлых лет</t>
  </si>
  <si>
    <t>000 21900000000000 000</t>
  </si>
  <si>
    <t>Возврат остатков субсидий, субвенций и иных межбюджетных трансфертов, имеющих целевое назначение, прошлых лет из бюджетов городских поселений</t>
  </si>
  <si>
    <t>000 21905000130000 151</t>
  </si>
  <si>
    <t>Расходы бюджета - всего</t>
  </si>
  <si>
    <t>200</t>
  </si>
  <si>
    <t>Администрация МО "Выборгский район" ЛО</t>
  </si>
  <si>
    <t xml:space="preserve">901 0000 0000000 000 000 </t>
  </si>
  <si>
    <t>ОБЩЕГОСУДАРСТВЕННЫЕ ВОПРОСЫ</t>
  </si>
  <si>
    <t xml:space="preserve">901 0100 0000000 000 000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</si>
  <si>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</si>
  <si>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901 0103 0000000 000 000 </t>
  </si>
  <si>
    <t>Центральный аппарат</t>
  </si>
  <si>
    <t xml:space="preserve">901 0103 9011004 000 000 </t>
  </si>
  <si>
    <t>Прочая закупка товаров, работ и услуг для обеспечения государственных (муниципальных) нужд</t>
  </si>
  <si>
    <t xml:space="preserve">901 0103 9011004 244 000 </t>
  </si>
  <si>
    <t>Расходы</t>
  </si>
  <si>
    <t xml:space="preserve">901 0103 9011004 244 200 </t>
  </si>
  <si>
    <t>Оплата работ, услуг</t>
  </si>
  <si>
    <t xml:space="preserve">901 0103 9011004 244 220 </t>
  </si>
  <si>
    <t>Коммунальные услуги</t>
  </si>
  <si>
    <t xml:space="preserve">901 0103 9011004 244 223 </t>
  </si>
  <si>
    <t>Работы, услуги по содержанию имущества</t>
  </si>
  <si>
    <t xml:space="preserve">901 0103 9011004 244 225 </t>
  </si>
  <si>
    <t>Иные межбюджетные трансферты на содержание аппарата совета депутатов муниципального образования «Выборгский район» Ленинградской области, исполняющего функции аппарата совета депутатов муниципального образования «Город Выборг» Выборгского района Ленинградской области</t>
  </si>
  <si>
    <t xml:space="preserve">901 0103 9016555 000 000 </t>
  </si>
  <si>
    <t xml:space="preserve">901 0103 9016555 540 000 </t>
  </si>
  <si>
    <t xml:space="preserve">901 0103 9016555 540 200 </t>
  </si>
  <si>
    <t>Безвозмездные перечисления бюджетам</t>
  </si>
  <si>
    <t xml:space="preserve">901 0103 9016555 540 250 </t>
  </si>
  <si>
    <t>Перечисления другим бюджетам бюджетной системы Российской Федерации</t>
  </si>
  <si>
    <t xml:space="preserve">901 0103 9016555 540 251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</si>
  <si>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</si>
  <si>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901 0104 0000000 000 000 </t>
  </si>
  <si>
    <t xml:space="preserve">901 0104 9011004 000 000 </t>
  </si>
  <si>
    <t>Фонд оплаты труда государственных (муниципальных) органов и взносы по обязательному социальному страхованию</t>
  </si>
  <si>
    <t xml:space="preserve">901 0104 9011004 121 000 </t>
  </si>
  <si>
    <t xml:space="preserve">901 0104 9011004 121 200 </t>
  </si>
  <si>
    <t>Оплата труда и начисления на выплаты по оплате труда</t>
  </si>
  <si>
    <t xml:space="preserve">901 0104 9011004 121 210 </t>
  </si>
  <si>
    <t>Заработная плата</t>
  </si>
  <si>
    <t xml:space="preserve">901 0104 9011004 121 211 </t>
  </si>
  <si>
    <t xml:space="preserve">901 0104 9011004 244 000 </t>
  </si>
  <si>
    <t>Поступление нефинансовых активов</t>
  </si>
  <si>
    <t xml:space="preserve">901 0104 9011004 244 300 </t>
  </si>
  <si>
    <t>Увеличение стоимости основных средств</t>
  </si>
  <si>
    <t xml:space="preserve">901 0104 9011004 244 310 </t>
  </si>
  <si>
    <t>Уплата иных платежей</t>
  </si>
  <si>
    <t xml:space="preserve">901 0104 9011004 853 000 </t>
  </si>
  <si>
    <t xml:space="preserve">901 0104 9011004 853 200 </t>
  </si>
  <si>
    <t>Прочие расходы</t>
  </si>
  <si>
    <t xml:space="preserve">901 0104 9011004 853 290 </t>
  </si>
  <si>
    <t>Иные межбюджетные трансферты на покрытие дополнительных расходов бюджета муниципального образования «Выборгский район» Ленинградской области на содержание администрации муниципального образования «Выборгский район» Ленинградской области, исполняющей полномочия администрации муниципального образования «Город Выборг» Выборгского района Ленинградской области</t>
  </si>
  <si>
    <t xml:space="preserve">901 0104 9016554 000 000 </t>
  </si>
  <si>
    <t xml:space="preserve">901 0104 9016554 540 000 </t>
  </si>
  <si>
    <t xml:space="preserve">901 0104 9016554 540 200 </t>
  </si>
  <si>
    <t xml:space="preserve">901 0104 9016554 540 250 </t>
  </si>
  <si>
    <t xml:space="preserve">901 0104 9016554 540 251 </t>
  </si>
  <si>
    <t>Обеспечение деятельности финансовых, налоговых и таможенных органов и органов финансового (финансово-бюджетного) надзора</t>
  </si>
  <si>
    <t xml:space="preserve">901 0106 0000000 000 000 </t>
  </si>
  <si>
    <t>Осуществление внешнего муниципального финансового контроля</t>
  </si>
  <si>
    <t xml:space="preserve">901 0106 9016528 000 000 </t>
  </si>
  <si>
    <t xml:space="preserve">901 0106 9016528 540 000 </t>
  </si>
  <si>
    <t xml:space="preserve">901 0106 9016528 540 200 </t>
  </si>
  <si>
    <t xml:space="preserve">901 0106 9016528 540 250 </t>
  </si>
  <si>
    <t xml:space="preserve">901 0106 9016528 540 251 </t>
  </si>
  <si>
    <t xml:space="preserve">901 0106 9016554 000 000 </t>
  </si>
  <si>
    <t xml:space="preserve">901 0106 9016554 540 000 </t>
  </si>
  <si>
    <t xml:space="preserve">901 0106 9016554 540 200 </t>
  </si>
  <si>
    <t xml:space="preserve">901 0106 9016554 540 250 </t>
  </si>
  <si>
    <t xml:space="preserve">901 0106 9016554 540 251 </t>
  </si>
  <si>
    <t>Резервные фонды</t>
  </si>
  <si>
    <t xml:space="preserve">901 0111 0000000 000 000 </t>
  </si>
  <si>
    <t>Резервные фонды местных администраций</t>
  </si>
  <si>
    <t xml:space="preserve">901 0111 9019701 000 000 </t>
  </si>
  <si>
    <t>Резервные средства</t>
  </si>
  <si>
    <t xml:space="preserve">901 0111 9019701 870 000 </t>
  </si>
  <si>
    <t xml:space="preserve">901 0111 9019701 870 200 </t>
  </si>
  <si>
    <t xml:space="preserve">901 0111 9019701 870 290 </t>
  </si>
  <si>
    <t>Другие общегосударственные вопросы</t>
  </si>
  <si>
    <t xml:space="preserve">901 0113 0000000 000 000 </t>
  </si>
  <si>
    <t>Предоставление муниципальным бюджетным учреждениям субсидий</t>
  </si>
  <si>
    <t xml:space="preserve">901 0113 9011006 000 000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</si>
  <si>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</si>
  <si>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901 0113 9011006 611 000 </t>
  </si>
  <si>
    <t xml:space="preserve">901 0113 9011006 611 200 </t>
  </si>
  <si>
    <t>Безвозмездные перечисления организациям</t>
  </si>
  <si>
    <t xml:space="preserve">901 0113 9011006 611 240 </t>
  </si>
  <si>
    <t>Безвозмездные перечисления государственным и муниципальным организациям</t>
  </si>
  <si>
    <t xml:space="preserve">901 0113 9011006 611 241 </t>
  </si>
  <si>
    <t>000 11651000020000 000</t>
  </si>
  <si>
    <t>Денежные взыскания (штрафы), установленные законами субъектов Российской Федерации за несоблюдение муниципальных правовых актов</t>
  </si>
  <si>
    <t>Ежегодный членский взнос в ассоциацию "Совет муниципальных образований Ленинградской области"</t>
  </si>
  <si>
    <t xml:space="preserve">901 0113 9012025 000 000 </t>
  </si>
  <si>
    <t xml:space="preserve">901 0113 9012025 853 000 </t>
  </si>
  <si>
    <t xml:space="preserve">901 0113 9012025 853 200 </t>
  </si>
  <si>
    <t xml:space="preserve">901 0113 9012025 853 290 </t>
  </si>
  <si>
    <t>Размещение рекламно-информационных материалов в средствах массовой информации и другой справочно-информационной литературе</t>
  </si>
  <si>
    <t xml:space="preserve">901 0113 9012027 000 000 </t>
  </si>
  <si>
    <t xml:space="preserve">901 0113 9012027 244 000 </t>
  </si>
  <si>
    <t xml:space="preserve">901 0113 9012027 244 200 </t>
  </si>
  <si>
    <t xml:space="preserve">901 0113 9012027 244 220 </t>
  </si>
  <si>
    <t>Прочие работы, услуги</t>
  </si>
  <si>
    <t xml:space="preserve">901 0113 9012027 244 226 </t>
  </si>
  <si>
    <t>Взнос в "Союз городов Воинской славы"</t>
  </si>
  <si>
    <t xml:space="preserve">901 0113 9012076 000 000 </t>
  </si>
  <si>
    <t xml:space="preserve">901 0113 9012076 853 000 </t>
  </si>
  <si>
    <t xml:space="preserve">901 0113 9012076 853 200 </t>
  </si>
  <si>
    <t xml:space="preserve">901 0113 9012076 853 290 </t>
  </si>
  <si>
    <t xml:space="preserve">901 0113 9016554 000 000 </t>
  </si>
  <si>
    <t xml:space="preserve">901 0113 9016554 540 000 </t>
  </si>
  <si>
    <t xml:space="preserve">901 0113 9016554 540 200 </t>
  </si>
  <si>
    <t xml:space="preserve">901 0113 9016554 540 250 </t>
  </si>
  <si>
    <t xml:space="preserve">901 0113 9016554 540 251 </t>
  </si>
  <si>
    <t>Мероприятия в сфере административных правоотношений</t>
  </si>
  <si>
    <t xml:space="preserve">901 0113 9017134 000 000 </t>
  </si>
  <si>
    <t xml:space="preserve">901 0113 9017134 540 000 </t>
  </si>
  <si>
    <t xml:space="preserve">901 0113 9017134 540 200 </t>
  </si>
  <si>
    <t xml:space="preserve">901 0113 9017134 540 250 </t>
  </si>
  <si>
    <t xml:space="preserve">901 0113 9017134 540 251 </t>
  </si>
  <si>
    <t>Оплата расходов по судебным актам</t>
  </si>
  <si>
    <t xml:space="preserve">901 0113 9019703 000 000 </t>
  </si>
  <si>
    <t xml:space="preserve">901 0113 9019703 244 000 </t>
  </si>
  <si>
    <t xml:space="preserve">901 0113 9019703 244 200 </t>
  </si>
  <si>
    <t xml:space="preserve">901 0113 9019703 244 220 </t>
  </si>
  <si>
    <t xml:space="preserve">901 0113 9019703 244 226 </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</si>
  <si>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</si>
  <si>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 xml:space="preserve">901 0113 9019703 831 000 </t>
  </si>
  <si>
    <t xml:space="preserve">901 0113 9019703 831 200 </t>
  </si>
  <si>
    <t xml:space="preserve">901 0113 9019703 831 290 </t>
  </si>
  <si>
    <t>НАЦИОНАЛЬНАЯ БЕЗОПАСНОСТЬ И ПРАВООХРАНИТЕЛЬНАЯ ДЕЯТЕЛЬНОСТЬ</t>
  </si>
  <si>
    <t xml:space="preserve">901 0300 0000000 000 000 </t>
  </si>
  <si>
    <t>Защита населения и территории от чрезвычайных ситуаций природного и техногенного характера, гражданская оборона</t>
  </si>
  <si>
    <t xml:space="preserve">901 0309 0000000 000 000 </t>
  </si>
  <si>
    <t>Обеспечение безопасности на водных объектах</t>
  </si>
  <si>
    <t xml:space="preserve">901 0309 0122033 000 000 </t>
  </si>
  <si>
    <t xml:space="preserve">901 0309 0122033 244 000 </t>
  </si>
  <si>
    <t xml:space="preserve">901 0309 0122033 244 200 </t>
  </si>
  <si>
    <t xml:space="preserve">901 0309 0122033 244 220 </t>
  </si>
  <si>
    <t xml:space="preserve">901 0309 0122033 244 226 </t>
  </si>
  <si>
    <t>Предупреждение и ликвидация последствий чрезвычайных ситуаций и стихийных бедствий природного и техногенного характера</t>
  </si>
  <si>
    <t xml:space="preserve">901 0309 0122034 000 000 </t>
  </si>
  <si>
    <t xml:space="preserve">901 0309 0122034 244 000 </t>
  </si>
  <si>
    <t xml:space="preserve">901 0309 0122034 244 200 </t>
  </si>
  <si>
    <t xml:space="preserve">901 0309 0122034 244 220 </t>
  </si>
  <si>
    <t xml:space="preserve">901 0309 0122034 244 226 </t>
  </si>
  <si>
    <t>Иные межбюджетные трансферты на осуществление муниципальными казенными учреждениями муниципального образования «Выборгский район» Ленинградской области функций в области защиты населения и территории муниципального образования «Город Выборг» Выборгского района Ленинградской области от чрезвычайных ситуаций природного и техногенного характера, выполнения на указанной территории первоочередных мероприятий гражданской обороны</t>
  </si>
  <si>
    <t xml:space="preserve">901 0309 0126556 000 000 </t>
  </si>
  <si>
    <t xml:space="preserve">901 0309 0126556 540 000 </t>
  </si>
  <si>
    <t xml:space="preserve">901 0309 0126556 540 200 </t>
  </si>
  <si>
    <t xml:space="preserve">901 0309 0126556 540 250 </t>
  </si>
  <si>
    <t xml:space="preserve">901 0309 0126556 540 251 </t>
  </si>
  <si>
    <t>Обеспечение пожарной безопасности</t>
  </si>
  <si>
    <t xml:space="preserve">901 0310 0000000 000 000 </t>
  </si>
  <si>
    <t>Обеспечение первичных мер пожарной безопасности в границах населенных пунктов муниципальных образований</t>
  </si>
  <si>
    <t xml:space="preserve">901 0310 0112036 000 000 </t>
  </si>
  <si>
    <t xml:space="preserve">901 0310 0112036 244 000 </t>
  </si>
  <si>
    <t xml:space="preserve">901 0310 0112036 244 200 </t>
  </si>
  <si>
    <t xml:space="preserve">901 0310 0112036 244 220 </t>
  </si>
  <si>
    <t xml:space="preserve">901 0310 0112036 244 225 </t>
  </si>
  <si>
    <t xml:space="preserve">901 0310 0112036 244 226 </t>
  </si>
  <si>
    <t xml:space="preserve">901 0310 0112036 244 300 </t>
  </si>
  <si>
    <t>Увеличение стоимости материальных запасов</t>
  </si>
  <si>
    <t xml:space="preserve">901 0310 0112036 244 340 </t>
  </si>
  <si>
    <t>Другие вопросы в области национальной безопасности и правоохранительной деятельности</t>
  </si>
  <si>
    <t xml:space="preserve">901 0314 0000000 000 000 </t>
  </si>
  <si>
    <t>Участие в профилактике терроризма и экстремизма, а также в минимизации и (или) ликвидации последствий проявлений терроризма и экстремизма</t>
  </si>
  <si>
    <t xml:space="preserve">901 0314 0122059 000 000 </t>
  </si>
  <si>
    <t xml:space="preserve">901 0314 0122059 244 000 </t>
  </si>
  <si>
    <t xml:space="preserve">901 0314 0122059 244 200 </t>
  </si>
  <si>
    <t xml:space="preserve">901 0314 0122059 244 220 </t>
  </si>
  <si>
    <t xml:space="preserve">901 0314 0122059 244 226 </t>
  </si>
  <si>
    <t>Создание условий для деятельности добровольных формирований населения по охране общественного порядка</t>
  </si>
  <si>
    <t xml:space="preserve">901 0314 0122069 000 000 </t>
  </si>
  <si>
    <t xml:space="preserve">901 0314 0122069 244 000 </t>
  </si>
  <si>
    <t xml:space="preserve">901 0314 0122069 244 200 </t>
  </si>
  <si>
    <t xml:space="preserve">901 0314 0122069 244 220 </t>
  </si>
  <si>
    <t xml:space="preserve">901 0314 0122069 244 226 </t>
  </si>
  <si>
    <t>НАЦИОНАЛЬНАЯ ЭКОНОМИКА</t>
  </si>
  <si>
    <t xml:space="preserve">901 0400 0000000 000 000 </t>
  </si>
  <si>
    <t>Транспорт</t>
  </si>
  <si>
    <t xml:space="preserve">901 0408 0000000 000 000 </t>
  </si>
  <si>
    <t>Организация транспортного обслуживания населения</t>
  </si>
  <si>
    <t xml:space="preserve">901 0408 9012402 000 000 </t>
  </si>
  <si>
    <t xml:space="preserve">901 0408 9012402 244 000 </t>
  </si>
  <si>
    <t xml:space="preserve">901 0408 9012402 244 200 </t>
  </si>
  <si>
    <t xml:space="preserve">901 0408 9012402 244 220 </t>
  </si>
  <si>
    <t xml:space="preserve">901 0408 9012402 244 226 </t>
  </si>
  <si>
    <t>Дорожное хозяйство (дорожные фонды)</t>
  </si>
  <si>
    <t xml:space="preserve">901 0409 0000000 000 000 </t>
  </si>
  <si>
    <t>Содержание и ремонт автомобильных дорог</t>
  </si>
  <si>
    <t xml:space="preserve">901 0409 0312042 000 000 </t>
  </si>
  <si>
    <t xml:space="preserve">901 0409 0312042 244 000 </t>
  </si>
  <si>
    <t xml:space="preserve">901 0409 0312042 244 200 </t>
  </si>
  <si>
    <t xml:space="preserve">901 0409 0312042 244 220 </t>
  </si>
  <si>
    <t xml:space="preserve">901 0409 0312042 244 225 </t>
  </si>
  <si>
    <t xml:space="preserve">901 0409 0322042 000 000 </t>
  </si>
  <si>
    <t xml:space="preserve">901 0409 0322042 244 000 </t>
  </si>
  <si>
    <t xml:space="preserve">901 0409 0322042 244 200 </t>
  </si>
  <si>
    <t xml:space="preserve">901 0409 0322042 244 220 </t>
  </si>
  <si>
    <t xml:space="preserve">901 0409 0322042 244 225 </t>
  </si>
  <si>
    <t xml:space="preserve">901 0409 0322042 244 226 </t>
  </si>
  <si>
    <t>Подготовка и проведение мероприятий, посвященных Дню образования Ленинградской области</t>
  </si>
  <si>
    <t xml:space="preserve">901 0409 0327203 000 000 </t>
  </si>
  <si>
    <t xml:space="preserve">901 0409 0327203 244 000 </t>
  </si>
  <si>
    <t xml:space="preserve">901 0409 0327203 244 200 </t>
  </si>
  <si>
    <t xml:space="preserve">901 0409 0327203 244 220 </t>
  </si>
  <si>
    <t xml:space="preserve">901 0409 0327203 244 225 </t>
  </si>
  <si>
    <t>Строительство путепроводов</t>
  </si>
  <si>
    <t xml:space="preserve">901 0409 0328630 000 000 </t>
  </si>
  <si>
    <t>Бюджетные инвестиции в объекты капитального строительства государственной (муниципальной) собственности</t>
  </si>
  <si>
    <t xml:space="preserve">901 0409 0328630 414 000 </t>
  </si>
  <si>
    <t xml:space="preserve">901 0409 0328630 414 200 </t>
  </si>
  <si>
    <t xml:space="preserve">901 0409 0328630 414 220 </t>
  </si>
  <si>
    <t xml:space="preserve">901 0409 0328630 414 226 </t>
  </si>
  <si>
    <t>Капитальный ремонт и ремонт дворовых территорий многоквартирных домов, проездов к дворовым территориям многоквартирных домов</t>
  </si>
  <si>
    <t xml:space="preserve">901 0409 0332057 000 000 </t>
  </si>
  <si>
    <t xml:space="preserve">901 0409 0332057 244 000 </t>
  </si>
  <si>
    <t xml:space="preserve">901 0409 0332057 244 200 </t>
  </si>
  <si>
    <t xml:space="preserve">901 0409 0332057 244 220 </t>
  </si>
  <si>
    <t xml:space="preserve">901 0409 0332057 244 226 </t>
  </si>
  <si>
    <t xml:space="preserve">901 0409 0342042 000 000 </t>
  </si>
  <si>
    <t xml:space="preserve">901 0409 0342042 244 000 </t>
  </si>
  <si>
    <t xml:space="preserve">901 0409 0342042 244 200 </t>
  </si>
  <si>
    <t xml:space="preserve">901 0409 0342042 244 220 </t>
  </si>
  <si>
    <t xml:space="preserve">901 0409 0342042 244 225 </t>
  </si>
  <si>
    <t xml:space="preserve">901 0409 0342042 244 226 </t>
  </si>
  <si>
    <t>Строительство светофорного поста</t>
  </si>
  <si>
    <t xml:space="preserve">901 0409 0348625 000 000 </t>
  </si>
  <si>
    <t xml:space="preserve">901 0409 0348625 414 000 </t>
  </si>
  <si>
    <t xml:space="preserve">901 0409 0348625 414 300 </t>
  </si>
  <si>
    <t xml:space="preserve">901 0409 0348625 414 310 </t>
  </si>
  <si>
    <t xml:space="preserve">901 0409 9012042 000 000 </t>
  </si>
  <si>
    <t xml:space="preserve">901 0409 9012042 244 000 </t>
  </si>
  <si>
    <t xml:space="preserve">901 0409 9012042 244 200 </t>
  </si>
  <si>
    <t xml:space="preserve">901 0409 9012042 244 220 </t>
  </si>
  <si>
    <t xml:space="preserve">901 0409 9012042 244 225 </t>
  </si>
  <si>
    <t xml:space="preserve">901 0409 9012042 244 300 </t>
  </si>
  <si>
    <t xml:space="preserve">901 0409 9012042 244 310 </t>
  </si>
  <si>
    <t>Другие вопросы в области национальной экономики</t>
  </si>
  <si>
    <t xml:space="preserve">901 0412 0000000 000 000 </t>
  </si>
  <si>
    <t>Создание условий для развития малого и среднего предпринимательства</t>
  </si>
  <si>
    <t xml:space="preserve">901 0412 0212039 000 000 </t>
  </si>
  <si>
    <t xml:space="preserve">901 0412 0212039 244 000 </t>
  </si>
  <si>
    <t xml:space="preserve">901 0412 0212039 244 200 </t>
  </si>
  <si>
    <t xml:space="preserve">901 0412 0212039 244 220 </t>
  </si>
  <si>
    <t>Транспортные услуги</t>
  </si>
  <si>
    <t xml:space="preserve">901 0412 0212039 244 222 </t>
  </si>
  <si>
    <t xml:space="preserve">901 0412 0212039 244 226 </t>
  </si>
  <si>
    <t xml:space="preserve">901 0412 0212039 244 300 </t>
  </si>
  <si>
    <t xml:space="preserve">901 0412 0212039 244 340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</si>
  <si>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</si>
  <si>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901 0412 0212039 810 000 </t>
  </si>
  <si>
    <t xml:space="preserve">901 0412 0212039 810 200 </t>
  </si>
  <si>
    <t xml:space="preserve">901 0412 0212039 810 240 </t>
  </si>
  <si>
    <t>Безвозмездные перечисления организациям, за исключением государственных и муниципальных организаций</t>
  </si>
  <si>
    <t xml:space="preserve">901 0412 0212039 810 242 </t>
  </si>
  <si>
    <t>Развитие туризма</t>
  </si>
  <si>
    <t xml:space="preserve">901 0412 0222040 000 000 </t>
  </si>
  <si>
    <t xml:space="preserve">901 0412 0222040 244 000 </t>
  </si>
  <si>
    <t xml:space="preserve">901 0412 0222040 244 200 </t>
  </si>
  <si>
    <t xml:space="preserve">901 0412 0222040 244 220 </t>
  </si>
  <si>
    <t xml:space="preserve">901 0412 0222040 244 226 </t>
  </si>
  <si>
    <t xml:space="preserve">901 0412 0222040 244 300 </t>
  </si>
  <si>
    <t xml:space="preserve">901 0412 0222040 244 340 </t>
  </si>
  <si>
    <t>х</t>
  </si>
  <si>
    <t>Прочие мероприятия, осуществляемые за счет межбюджетных трансфертов прошлых лет из областного бюджета Ленинградской области</t>
  </si>
  <si>
    <t xml:space="preserve">901 0412 9010998 000 000 </t>
  </si>
  <si>
    <t xml:space="preserve">901 0412 9010998 414 000 </t>
  </si>
  <si>
    <t xml:space="preserve">901 0412 9010998 414 200 </t>
  </si>
  <si>
    <t xml:space="preserve">901 0412 9010998 414 220 </t>
  </si>
  <si>
    <t xml:space="preserve">901 0412 9010998 414 226 </t>
  </si>
  <si>
    <t>Мероприятия по строительству инженерной и транспортной инфраструктуры на земельных участках, предоставленных членам многодетных семей, молодым специалистам, членам молодых семей</t>
  </si>
  <si>
    <t xml:space="preserve">901 0412 9017078 000 000 </t>
  </si>
  <si>
    <t xml:space="preserve">901 0412 9017078 414 000 </t>
  </si>
  <si>
    <t xml:space="preserve">901 0412 9017078 414 200 </t>
  </si>
  <si>
    <t xml:space="preserve">901 0412 9017078 414 220 </t>
  </si>
  <si>
    <t xml:space="preserve">901 0412 9017078 414 226 </t>
  </si>
  <si>
    <t>Строительство объектов инженерной и транспортной инфраструктуры на земельных участках для индивидуального жилищного строительства в соответствии с областным законом от 14.10.2008 года № 105-ОЗ</t>
  </si>
  <si>
    <t xml:space="preserve">901 0412 9018631 000 000 </t>
  </si>
  <si>
    <t xml:space="preserve">901 0412 9018631 414 000 </t>
  </si>
  <si>
    <t xml:space="preserve">901 0412 9018631 414 200 </t>
  </si>
  <si>
    <t xml:space="preserve">901 0412 9018631 414 220 </t>
  </si>
  <si>
    <t xml:space="preserve">901 0412 9018631 414 226 </t>
  </si>
  <si>
    <t>ЖИЛИЩНО-КОММУНАЛЬНОЕ ХОЗЯЙСТВО</t>
  </si>
  <si>
    <t xml:space="preserve">901 0500 0000000 000 000 </t>
  </si>
  <si>
    <t>Жилищное хозяйство</t>
  </si>
  <si>
    <t xml:space="preserve">901 0501 0000000 000 000 </t>
  </si>
  <si>
    <t>Приобретение объектов недвижимого имущества (жилых помещений) в муниципальную собственность</t>
  </si>
  <si>
    <t xml:space="preserve">901 0501 0438615 000 000 </t>
  </si>
  <si>
    <t>Бюджетные инвестиции на приобретение объектов недвижимого имущества в государственную (муниципальную) собственность</t>
  </si>
  <si>
    <t xml:space="preserve">901 0501 0438615 412 000 </t>
  </si>
  <si>
    <t xml:space="preserve">901 0501 0438615 412 300 </t>
  </si>
  <si>
    <t xml:space="preserve">901 0501 0438615 412 310 </t>
  </si>
  <si>
    <t>Обеспечение мероприятий по переселению граждан из аварийного жилищного фонда</t>
  </si>
  <si>
    <t xml:space="preserve">901 0501 0439502 000 000 </t>
  </si>
  <si>
    <t xml:space="preserve">901 0501 0439502 412 000 </t>
  </si>
  <si>
    <t xml:space="preserve">901 0501 0439502 412 300 </t>
  </si>
  <si>
    <t xml:space="preserve">901 0501 0439502 412 310 </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</si>
  <si>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t>
  </si>
  <si>
    <t xml:space="preserve">901 0501 0439503 000 000 </t>
  </si>
  <si>
    <t xml:space="preserve">901 0501 0439503 412 000 </t>
  </si>
  <si>
    <t xml:space="preserve">901 0501 0439503 412 300 </t>
  </si>
  <si>
    <t xml:space="preserve">901 0501 0439503 412 310 </t>
  </si>
  <si>
    <t xml:space="preserve">901 0501 0439602 000 000 </t>
  </si>
  <si>
    <t xml:space="preserve">901 0501 0439602 412 000 </t>
  </si>
  <si>
    <t xml:space="preserve">901 0501 0439602 412 300 </t>
  </si>
  <si>
    <t xml:space="preserve">901 0501 0439602 412 310 </t>
  </si>
  <si>
    <t xml:space="preserve">901 0501 0439603 000 000 </t>
  </si>
  <si>
    <t xml:space="preserve">901 0501 0439603 412 000 </t>
  </si>
  <si>
    <t xml:space="preserve">901 0501 0439603 412 300 </t>
  </si>
  <si>
    <t xml:space="preserve">901 0501 0439603 412 310 </t>
  </si>
  <si>
    <t>Строительство муниципального жилого фонда</t>
  </si>
  <si>
    <t xml:space="preserve">901 0501 0448614 000 000 </t>
  </si>
  <si>
    <t xml:space="preserve">901 0501 0448614 414 000 </t>
  </si>
  <si>
    <t xml:space="preserve">901 0501 0448614 414 300 </t>
  </si>
  <si>
    <t xml:space="preserve">901 0501 0448614 414 310 </t>
  </si>
  <si>
    <t>Содержание муниципального жилищного фонда</t>
  </si>
  <si>
    <t xml:space="preserve">901 0501 0452045 000 000 </t>
  </si>
  <si>
    <t xml:space="preserve">901 0501 0452045 244 000 </t>
  </si>
  <si>
    <t xml:space="preserve">901 0501 0452045 244 200 </t>
  </si>
  <si>
    <t xml:space="preserve">901 0501 0452045 244 220 </t>
  </si>
  <si>
    <t xml:space="preserve">901 0501 0452045 244 225 </t>
  </si>
  <si>
    <t>Капитальный ремонт муниципального жилищного фонда</t>
  </si>
  <si>
    <t xml:space="preserve">901 0501 9012044 000 000 </t>
  </si>
  <si>
    <t xml:space="preserve">901 0501 9012044 810 000 </t>
  </si>
  <si>
    <t xml:space="preserve">901 0501 9012044 810 200 </t>
  </si>
  <si>
    <t xml:space="preserve">901 0501 9012044 810 240 </t>
  </si>
  <si>
    <t xml:space="preserve">901 0501 9012044 810 242 </t>
  </si>
  <si>
    <t xml:space="preserve">901 0501 9012044 853 000 </t>
  </si>
  <si>
    <t xml:space="preserve">901 0501 9012044 853 200 </t>
  </si>
  <si>
    <t xml:space="preserve">901 0501 9012044 853 290 </t>
  </si>
  <si>
    <t xml:space="preserve">901 0501 9012045 000 000 </t>
  </si>
  <si>
    <t xml:space="preserve">901 0501 9012045 244 000 </t>
  </si>
  <si>
    <t xml:space="preserve">901 0501 9012045 244 200 </t>
  </si>
  <si>
    <t xml:space="preserve">901 0501 9012045 244 220 </t>
  </si>
  <si>
    <t xml:space="preserve">901 0501 9012045 244 226 </t>
  </si>
  <si>
    <t>Коммунальное хозяйство</t>
  </si>
  <si>
    <t xml:space="preserve">901 0502 0000000 000 000 </t>
  </si>
  <si>
    <t>Капитальный ремонт объектов коммунального хозяйства</t>
  </si>
  <si>
    <t xml:space="preserve">901 0502 0512046 000 000 </t>
  </si>
  <si>
    <t>Закупка товаров, работ, услуг в целях капитального ремонта государственного (муниципального) имущества</t>
  </si>
  <si>
    <t xml:space="preserve">901 0502 0512046 243 000 </t>
  </si>
  <si>
    <t xml:space="preserve">901 0502 0512046 243 200 </t>
  </si>
  <si>
    <t xml:space="preserve">901 0502 0512046 243 220 </t>
  </si>
  <si>
    <t xml:space="preserve">901 0502 0512046 243 225 </t>
  </si>
  <si>
    <t>Содержание объектов коммунального хозяйства</t>
  </si>
  <si>
    <t xml:space="preserve">901 0502 0512047 000 000 </t>
  </si>
  <si>
    <t xml:space="preserve">901 0502 0512047 244 000 </t>
  </si>
  <si>
    <t xml:space="preserve">901 0502 0512047 244 200 </t>
  </si>
  <si>
    <t xml:space="preserve">901 0502 0512047 244 220 </t>
  </si>
  <si>
    <t xml:space="preserve">901 0502 0512047 244 225 </t>
  </si>
  <si>
    <t>Мероприятия по строительству и реконструкции объектов водоснабжения, водоотведения и очистки сточных вод</t>
  </si>
  <si>
    <t xml:space="preserve">901 0502 0517025 000 000 </t>
  </si>
  <si>
    <t xml:space="preserve">901 0502 0517025 414 000 </t>
  </si>
  <si>
    <t xml:space="preserve">901 0502 0517025 414 200 </t>
  </si>
  <si>
    <t xml:space="preserve">901 0502 0517025 414 220 </t>
  </si>
  <si>
    <t xml:space="preserve">901 0502 0517025 414 226 </t>
  </si>
  <si>
    <t>Строительство сетей водоотведения</t>
  </si>
  <si>
    <t xml:space="preserve">901 0502 0518633 000 000 </t>
  </si>
  <si>
    <t xml:space="preserve">901 0502 0518633 414 000 </t>
  </si>
  <si>
    <t xml:space="preserve">901 0502 0518633 414 200 </t>
  </si>
  <si>
    <t xml:space="preserve">901 0502 0518633 414 220 </t>
  </si>
  <si>
    <t xml:space="preserve">901 0502 0518633 414 226 </t>
  </si>
  <si>
    <t>Реконструкция водоочистных сооружений</t>
  </si>
  <si>
    <t xml:space="preserve">901 0502 0518634 000 000 </t>
  </si>
  <si>
    <t xml:space="preserve">901 0502 0518634 414 000 </t>
  </si>
  <si>
    <t xml:space="preserve">901 0502 0518634 414 200 </t>
  </si>
  <si>
    <t xml:space="preserve">901 0502 0518634 414 220 </t>
  </si>
  <si>
    <t xml:space="preserve">901 0502 0518634 414 226 </t>
  </si>
  <si>
    <t xml:space="preserve">901 0502 0522047 000 000 </t>
  </si>
  <si>
    <t xml:space="preserve">901 0502 0522047 244 000 </t>
  </si>
  <si>
    <t xml:space="preserve">901 0502 0522047 244 200 </t>
  </si>
  <si>
    <t xml:space="preserve">901 0502 0522047 244 220 </t>
  </si>
  <si>
    <t xml:space="preserve">901 0502 0522047 244 225 </t>
  </si>
  <si>
    <t>Строительство газопровода</t>
  </si>
  <si>
    <t xml:space="preserve">901 0502 0528605 000 000 </t>
  </si>
  <si>
    <t xml:space="preserve">901 0502 0528605 414 000 </t>
  </si>
  <si>
    <t xml:space="preserve">901 0502 0528605 414 200 </t>
  </si>
  <si>
    <t xml:space="preserve">901 0502 0528605 414 220 </t>
  </si>
  <si>
    <t xml:space="preserve">901 0502 0528605 414 226 </t>
  </si>
  <si>
    <t xml:space="preserve">901 0502 9011006 000 000 </t>
  </si>
  <si>
    <t xml:space="preserve">901 0502 9011006 611 000 </t>
  </si>
  <si>
    <t xml:space="preserve">901 0502 9011006 611 200 </t>
  </si>
  <si>
    <t xml:space="preserve">901 0502 9011006 611 240 </t>
  </si>
  <si>
    <t xml:space="preserve">901 0502 9011006 611 241 </t>
  </si>
  <si>
    <t xml:space="preserve">901 0502 9012047 000 000 </t>
  </si>
  <si>
    <t xml:space="preserve">901 0502 9012047 244 000 </t>
  </si>
  <si>
    <t xml:space="preserve">901 0502 9012047 244 200 </t>
  </si>
  <si>
    <t xml:space="preserve">901 0502 9012047 244 220 </t>
  </si>
  <si>
    <t xml:space="preserve">901 0502 9012047 244 226 </t>
  </si>
  <si>
    <t xml:space="preserve">901 0502 9017025 000 000 </t>
  </si>
  <si>
    <t xml:space="preserve">901 0502 9017025 414 000 </t>
  </si>
  <si>
    <t xml:space="preserve">901 0502 9017025 414 300 </t>
  </si>
  <si>
    <t xml:space="preserve">901 0502 9017025 414 310 </t>
  </si>
  <si>
    <t>Реконструкция канализационного коллектора</t>
  </si>
  <si>
    <t xml:space="preserve">901 0502 9018623 000 000 </t>
  </si>
  <si>
    <t xml:space="preserve">901 0502 9018623 414 000 </t>
  </si>
  <si>
    <t xml:space="preserve">901 0502 9018623 414 200 </t>
  </si>
  <si>
    <t xml:space="preserve">901 0502 9018623 414 220 </t>
  </si>
  <si>
    <t xml:space="preserve">901 0502 9018623 414 226 </t>
  </si>
  <si>
    <t xml:space="preserve">901 0502 9018623 414 300 </t>
  </si>
  <si>
    <t xml:space="preserve">901 0502 9018623 414 310 </t>
  </si>
  <si>
    <t>Благоустройство</t>
  </si>
  <si>
    <t xml:space="preserve">901 0503 0000000 000 000 </t>
  </si>
  <si>
    <t>Уличное освещение</t>
  </si>
  <si>
    <t xml:space="preserve">901 0503 0612048 000 000 </t>
  </si>
  <si>
    <t xml:space="preserve">901 0503 0612048 244 000 </t>
  </si>
  <si>
    <t xml:space="preserve">901 0503 0612048 244 200 </t>
  </si>
  <si>
    <t xml:space="preserve">901 0503 0612048 244 220 </t>
  </si>
  <si>
    <t xml:space="preserve">901 0503 0612048 244 223 </t>
  </si>
  <si>
    <t xml:space="preserve">901 0503 0612048 244 225 </t>
  </si>
  <si>
    <t>Поддержка муниципальных образований Ленинградской области по развитию общественной инфраструктуры муниципального значения в Ленинградской области</t>
  </si>
  <si>
    <t xml:space="preserve">901 0503 0617202 000 000 </t>
  </si>
  <si>
    <t xml:space="preserve">901 0503 0617202 414 000 </t>
  </si>
  <si>
    <t xml:space="preserve">901 0503 0617202 414 300 </t>
  </si>
  <si>
    <t xml:space="preserve">901 0503 0617202 414 310 </t>
  </si>
  <si>
    <t>Строительство сетей наружного освещения</t>
  </si>
  <si>
    <t xml:space="preserve">901 0503 0618626 000 000 </t>
  </si>
  <si>
    <t xml:space="preserve">901 0503 0618626 414 000 </t>
  </si>
  <si>
    <t xml:space="preserve">901 0503 0618626 414 300 </t>
  </si>
  <si>
    <t xml:space="preserve">901 0503 0618626 414 310 </t>
  </si>
  <si>
    <t>Организация и содержание территорий поселений</t>
  </si>
  <si>
    <t xml:space="preserve">901 0503 0622052 000 000 </t>
  </si>
  <si>
    <t xml:space="preserve">901 0503 0622052 244 000 </t>
  </si>
  <si>
    <t xml:space="preserve">901 0503 0622052 244 300 </t>
  </si>
  <si>
    <t xml:space="preserve">901 0503 0622052 244 310 </t>
  </si>
  <si>
    <t>Содержание и уборка территорий улиц, площадей, тротуаров (за исключением придомовых территорий)</t>
  </si>
  <si>
    <t xml:space="preserve">901 0503 0632049 000 000 </t>
  </si>
  <si>
    <t xml:space="preserve">901 0503 0632049 244 000 </t>
  </si>
  <si>
    <t xml:space="preserve">901 0503 0632049 244 200 </t>
  </si>
  <si>
    <t xml:space="preserve">901 0503 0632049 244 220 </t>
  </si>
  <si>
    <t xml:space="preserve">901 0503 0632049 244 226 </t>
  </si>
  <si>
    <t>Озеленение</t>
  </si>
  <si>
    <t xml:space="preserve">901 0503 0632050 000 000 </t>
  </si>
  <si>
    <t xml:space="preserve">901 0503 0632050 244 000 </t>
  </si>
  <si>
    <t xml:space="preserve">901 0503 0632050 244 200 </t>
  </si>
  <si>
    <t xml:space="preserve">901 0503 0632050 244 220 </t>
  </si>
  <si>
    <t xml:space="preserve">901 0503 0632050 244 225 </t>
  </si>
  <si>
    <t>Организация и содержание мест захоронения</t>
  </si>
  <si>
    <t xml:space="preserve">901 0503 0632051 000 000 </t>
  </si>
  <si>
    <t xml:space="preserve">901 0503 0632051 244 000 </t>
  </si>
  <si>
    <t xml:space="preserve">901 0503 0632051 244 200 </t>
  </si>
  <si>
    <t xml:space="preserve">901 0503 0632051 244 220 </t>
  </si>
  <si>
    <t xml:space="preserve">901 0503 0632051 244 225 </t>
  </si>
  <si>
    <t xml:space="preserve">901 0503 0632052 000 000 </t>
  </si>
  <si>
    <t xml:space="preserve">901 0503 0632052 244 000 </t>
  </si>
  <si>
    <t xml:space="preserve">901 0503 0632052 244 200 </t>
  </si>
  <si>
    <t xml:space="preserve">901 0503 0632052 244 220 </t>
  </si>
  <si>
    <t xml:space="preserve">901 0503 0632052 244 225 </t>
  </si>
  <si>
    <t xml:space="preserve">901 0503 0632052 244 226 </t>
  </si>
  <si>
    <t xml:space="preserve">901 0503 0632052 244 300 </t>
  </si>
  <si>
    <t xml:space="preserve">901 0503 0632052 244 310 </t>
  </si>
  <si>
    <t xml:space="preserve">901 0503 0642052 000 000 </t>
  </si>
  <si>
    <t xml:space="preserve">901 0503 0642052 244 000 </t>
  </si>
  <si>
    <t xml:space="preserve">901 0503 0642052 244 200 </t>
  </si>
  <si>
    <t xml:space="preserve">901 0503 0642052 244 220 </t>
  </si>
  <si>
    <t xml:space="preserve">901 0503 0642052 244 225 </t>
  </si>
  <si>
    <t xml:space="preserve">901 0503 0642052 244 300 </t>
  </si>
  <si>
    <t xml:space="preserve">901 0503 0642052 244 340 </t>
  </si>
  <si>
    <t>КУЛЬТУРА, КИНЕМАТОГРАФИЯ</t>
  </si>
  <si>
    <t xml:space="preserve">901 0800 0000000 000 000 </t>
  </si>
  <si>
    <t>Культура</t>
  </si>
  <si>
    <t xml:space="preserve">901 0801 0000000 000 000 </t>
  </si>
  <si>
    <t>Транспортный налог</t>
  </si>
  <si>
    <t>000 10604000020000 110</t>
  </si>
  <si>
    <t>Земельный налог</t>
  </si>
  <si>
    <t>000 10606000000000 110</t>
  </si>
  <si>
    <t>Налог на имущество физических лиц</t>
  </si>
  <si>
    <t>000 10601000000000 110</t>
  </si>
  <si>
    <t>Сохранение, использование и популяризация объектов культурного наследия (памятников истории и культуры), находящихся в собственности поселений, охрана объектов культурного наследия (памятников истории и культуры) муниципального значения, расположенных на территории поселений</t>
  </si>
  <si>
    <t xml:space="preserve">901 0801 9012075 000 000 </t>
  </si>
  <si>
    <t xml:space="preserve">901 0801 9012075 244 000 </t>
  </si>
  <si>
    <t xml:space="preserve">901 0801 9012075 244 200 </t>
  </si>
  <si>
    <t xml:space="preserve">901 0801 9012075 244 220 </t>
  </si>
  <si>
    <t xml:space="preserve">901 0801 9012075 244 226 </t>
  </si>
  <si>
    <t>СОЦИАЛЬНАЯ ПОЛИТИКА</t>
  </si>
  <si>
    <t xml:space="preserve">901 1000 0000000 000 000 </t>
  </si>
  <si>
    <t>Пенсионное обеспечение</t>
  </si>
  <si>
    <t xml:space="preserve">901 1001 0000000 000 000 </t>
  </si>
  <si>
    <t xml:space="preserve">901 1001 9016554 000 000 </t>
  </si>
  <si>
    <t xml:space="preserve">901 1001 9016554 540 000 </t>
  </si>
  <si>
    <t xml:space="preserve">901 1001 9016554 540 200 </t>
  </si>
  <si>
    <t xml:space="preserve">901 1001 9016554 540 250 </t>
  </si>
  <si>
    <t xml:space="preserve">901 1001 9016554 540 251 </t>
  </si>
  <si>
    <t>Социальное обеспечение населения</t>
  </si>
  <si>
    <t xml:space="preserve">901 1003 0000000 000 000 </t>
  </si>
  <si>
    <t>Поддержка граждан, нуждающихся в улучшении жилищных условий</t>
  </si>
  <si>
    <t xml:space="preserve">901 1003 0412056 000 000 </t>
  </si>
  <si>
    <t>Иные выплаты населению</t>
  </si>
  <si>
    <t xml:space="preserve">901 1003 0412056 360 000 </t>
  </si>
  <si>
    <t xml:space="preserve">901 1003 0412056 360 200 </t>
  </si>
  <si>
    <t>Социальное обеспечение</t>
  </si>
  <si>
    <t xml:space="preserve">901 1003 0412056 360 260 </t>
  </si>
  <si>
    <t>Пособия по социальной помощи населению</t>
  </si>
  <si>
    <t xml:space="preserve">901 1003 0412056 360 262 </t>
  </si>
  <si>
    <t>Софинансирование подпрограммы "Обеспечение жильем молодых семей" федеральной целевой программы "Жилище" на 2011-2015 годы</t>
  </si>
  <si>
    <t xml:space="preserve">901 1003 0412065 000 000 </t>
  </si>
  <si>
    <t xml:space="preserve">901 1003 0412065 360 000 </t>
  </si>
  <si>
    <t xml:space="preserve">901 1003 0412065 360 200 </t>
  </si>
  <si>
    <t xml:space="preserve">901 1003 0412065 360 260 </t>
  </si>
  <si>
    <t xml:space="preserve">901 1003 0412065 360 262 </t>
  </si>
  <si>
    <t>Софинансирование подпрограммы "Жилье для молодежи" государственной программы Ленинградской области "Обеспечение качественным жильем граждан на территории Ленинградской области на 2014-2016 годы"</t>
  </si>
  <si>
    <t xml:space="preserve">901 1003 0412066 000 000 </t>
  </si>
  <si>
    <t xml:space="preserve">901 1003 0412066 360 000 </t>
  </si>
  <si>
    <t xml:space="preserve">901 1003 0412066 360 200 </t>
  </si>
  <si>
    <t xml:space="preserve">901 1003 0412066 360 260 </t>
  </si>
  <si>
    <t xml:space="preserve">901 1003 0412066 360 262 </t>
  </si>
  <si>
    <t>Осуществление социальных выплат на приобретение жилья для молодежи</t>
  </si>
  <si>
    <t xml:space="preserve">901 1003 0417075 000 000 </t>
  </si>
  <si>
    <t>Субсидии гражданам на приобретение жилья</t>
  </si>
  <si>
    <t xml:space="preserve">901 1003 0417075 322 000 </t>
  </si>
  <si>
    <t xml:space="preserve">901 1003 0417075 322 200 </t>
  </si>
  <si>
    <t xml:space="preserve">901 1003 0417075 322 260 </t>
  </si>
  <si>
    <t xml:space="preserve">901 1003 0417075 322 262 </t>
  </si>
  <si>
    <t>Другие вопросы в области социальной политики</t>
  </si>
  <si>
    <t xml:space="preserve">901 1006 0000000 000 000 </t>
  </si>
  <si>
    <t>Поддержка социально-ориентированных некоммерческих организаций</t>
  </si>
  <si>
    <t xml:space="preserve">901 1006 9019707 000 000 </t>
  </si>
  <si>
    <t>Субсидии некоммерческим организациям (за исключением государственных (муниципальных) учреждений)</t>
  </si>
  <si>
    <t xml:space="preserve">901 1006 9019707 630 000 </t>
  </si>
  <si>
    <t xml:space="preserve">901 1006 9019707 630 200 </t>
  </si>
  <si>
    <t xml:space="preserve">901 1006 9019707 630 240 </t>
  </si>
  <si>
    <t xml:space="preserve">901 1006 9019707 630 242 </t>
  </si>
  <si>
    <t>ОБСЛУЖИВАНИЕ ГОСУДАРСТВЕННОГО И МУНИЦИПАЛЬНОГО ДОЛГА</t>
  </si>
  <si>
    <t xml:space="preserve">901 1300 0000000 000 000 </t>
  </si>
  <si>
    <t>Обслуживание государственного внутреннего и муниципального долга</t>
  </si>
  <si>
    <t xml:space="preserve">901 1301 0000000 000 000 </t>
  </si>
  <si>
    <t>Процентные платежи по муниципальному долгу</t>
  </si>
  <si>
    <t xml:space="preserve">901 1301 9019702 000 000 </t>
  </si>
  <si>
    <t>Обслуживание муниципального долга</t>
  </si>
  <si>
    <t xml:space="preserve">901 1301 9019702 730 000 </t>
  </si>
  <si>
    <t xml:space="preserve">901 1301 9019702 730 200 </t>
  </si>
  <si>
    <t>Обслуживание государственного (муниципального) долга</t>
  </si>
  <si>
    <t xml:space="preserve">901 1301 9019702 730 230 </t>
  </si>
  <si>
    <t>Обслуживание внутреннего долга</t>
  </si>
  <si>
    <t xml:space="preserve">901 1301 9019702 730 231 </t>
  </si>
  <si>
    <t>Комитет спорта, культуры и молодежной политики администрации муниципального образования "Выборгский район" Ленинградской области</t>
  </si>
  <si>
    <t xml:space="preserve">918 0000 0000000 000 000 </t>
  </si>
  <si>
    <t>ОБРАЗОВАНИЕ</t>
  </si>
  <si>
    <t xml:space="preserve">918 0700 0000000 000 000 </t>
  </si>
  <si>
    <t>Молодежная политика и оздоровление детей</t>
  </si>
  <si>
    <t xml:space="preserve">918 0707 0000000 000 000 </t>
  </si>
  <si>
    <t>Предоставление муниципальным автономным учреждениям субсидий</t>
  </si>
  <si>
    <t xml:space="preserve">918 0707 0701007 000 000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</si>
  <si>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</si>
  <si>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918 0707 0701007 621 000 </t>
  </si>
  <si>
    <t xml:space="preserve">918 0707 0701007 621 200 </t>
  </si>
  <si>
    <t xml:space="preserve">918 0707 0701007 621 240 </t>
  </si>
  <si>
    <t xml:space="preserve">918 0707 0701007 621 241 </t>
  </si>
  <si>
    <t>Мероприятия в сфере молодежной политики, осуществляемые автономными учреждениями</t>
  </si>
  <si>
    <t xml:space="preserve">918 0707 0702172 000 000 </t>
  </si>
  <si>
    <t xml:space="preserve">918 0707 0702172 621 000 </t>
  </si>
  <si>
    <t xml:space="preserve">918 0707 0702172 621 200 </t>
  </si>
  <si>
    <t xml:space="preserve">918 0707 0702172 621 240 </t>
  </si>
  <si>
    <t xml:space="preserve">918 0707 0702172 621 241 </t>
  </si>
  <si>
    <t xml:space="preserve">918 0800 0000000 000 000 </t>
  </si>
  <si>
    <t xml:space="preserve">918 0801 0000000 000 000 </t>
  </si>
  <si>
    <t xml:space="preserve">918 0801 0801006 000 000 </t>
  </si>
  <si>
    <t xml:space="preserve">918 0801 0801006 611 000 </t>
  </si>
  <si>
    <t xml:space="preserve">918 0801 0801006 611 200 </t>
  </si>
  <si>
    <t xml:space="preserve">918 0801 0801006 611 240 </t>
  </si>
  <si>
    <t xml:space="preserve">918 0801 0801006 611 241 </t>
  </si>
  <si>
    <t xml:space="preserve">918 0801 0801007 000 000 </t>
  </si>
  <si>
    <t xml:space="preserve">918 0801 0801007 621 000 </t>
  </si>
  <si>
    <t xml:space="preserve">918 0801 0801007 621 200 </t>
  </si>
  <si>
    <t xml:space="preserve">918 0801 0801007 621 240 </t>
  </si>
  <si>
    <t xml:space="preserve">918 0801 0801007 621 241 </t>
  </si>
  <si>
    <t>Мероприятия в сфере культуры, осуществляемые бюджетными учреждениями</t>
  </si>
  <si>
    <t xml:space="preserve">918 0801 0802163 000 000 </t>
  </si>
  <si>
    <t xml:space="preserve">918 0801 0802163 611 000 </t>
  </si>
  <si>
    <t xml:space="preserve">918 0801 0802163 611 200 </t>
  </si>
  <si>
    <t xml:space="preserve">918 0801 0802163 611 240 </t>
  </si>
  <si>
    <t xml:space="preserve">918 0801 0802163 611 241 </t>
  </si>
  <si>
    <t>Мероприятия в сфере культуры, осуществляемые автономными учреждениями</t>
  </si>
  <si>
    <t xml:space="preserve">918 0801 0802173 000 000 </t>
  </si>
  <si>
    <t xml:space="preserve">918 0801 0802173 621 000 </t>
  </si>
  <si>
    <t xml:space="preserve">918 0801 0802173 621 200 </t>
  </si>
  <si>
    <t xml:space="preserve">918 0801 0802173 621 240 </t>
  </si>
  <si>
    <t xml:space="preserve">918 0801 0802173 621 241 </t>
  </si>
  <si>
    <t>ФИЗИЧЕСКАЯ КУЛЬТУРА И СПОРТ</t>
  </si>
  <si>
    <t xml:space="preserve">918 1100 0000000 000 000 </t>
  </si>
  <si>
    <t>Физическая культура</t>
  </si>
  <si>
    <t xml:space="preserve">918 1101 0000000 000 000 </t>
  </si>
  <si>
    <t xml:space="preserve">918 1101 0901006 000 000 </t>
  </si>
  <si>
    <t xml:space="preserve">918 1101 0901006 611 000 </t>
  </si>
  <si>
    <t xml:space="preserve">918 1101 0901006 611 200 </t>
  </si>
  <si>
    <t xml:space="preserve">918 1101 0901006 611 240 </t>
  </si>
  <si>
    <t xml:space="preserve">918 1101 0901006 611 241 </t>
  </si>
  <si>
    <t xml:space="preserve">918 1101 0901007 000 000 </t>
  </si>
  <si>
    <t xml:space="preserve">918 1101 0901007 621 000 </t>
  </si>
  <si>
    <t xml:space="preserve">918 1101 0901007 621 200 </t>
  </si>
  <si>
    <t xml:space="preserve">918 1101 0901007 621 240 </t>
  </si>
  <si>
    <t xml:space="preserve">918 1101 0901007 621 241 </t>
  </si>
  <si>
    <t>Мероприятия в сфере физической культуры и спорта, осуществляемые бюджетными учреждениями</t>
  </si>
  <si>
    <t xml:space="preserve">918 1101 0902165 000 000 </t>
  </si>
  <si>
    <t xml:space="preserve">918 1101 0902165 611 000 </t>
  </si>
  <si>
    <t xml:space="preserve">918 1101 0902165 611 200 </t>
  </si>
  <si>
    <t xml:space="preserve">918 1101 0902165 611 240 </t>
  </si>
  <si>
    <t xml:space="preserve">918 1101 0902165 611 241 </t>
  </si>
  <si>
    <t>Результат исполнения бюджета (дефицит / профицит)</t>
  </si>
  <si>
    <t>450</t>
  </si>
  <si>
    <t>*** 79000000000000 000</t>
  </si>
  <si>
    <t xml:space="preserve">x                    </t>
  </si>
  <si>
    <t>Источники финансирования дефицита бюджета - всего</t>
  </si>
  <si>
    <t>500</t>
  </si>
  <si>
    <t>источники внутреннего финансирования бюджета</t>
  </si>
  <si>
    <t>520</t>
  </si>
  <si>
    <t>*** 01000000000000 000</t>
  </si>
  <si>
    <t>из них:</t>
  </si>
  <si>
    <t>Получение кредитов от кредитных организаций в валюте Российской Федерации</t>
  </si>
  <si>
    <t>000 01020000000000 700</t>
  </si>
  <si>
    <t>000 01020000000000 710</t>
  </si>
  <si>
    <t>Получение кредитов от кредитных организаций бюджетами городских поселений в валюте Российской Федерации</t>
  </si>
  <si>
    <t>000 01020000130000 710</t>
  </si>
  <si>
    <t>Получение бюджетных кредитов от других бюджетов бюджетной системы Российской Федерации в валюте Российской Федерации</t>
  </si>
  <si>
    <t>000 01030100000000 700</t>
  </si>
  <si>
    <t>Погашение бюджетных кредитов, полученных от других бюджетов бюджетной системы Российской Федерации в валюте Российской Федерации</t>
  </si>
  <si>
    <t>000 01030100000000 800</t>
  </si>
  <si>
    <t>Получение кредитов от других бюджетов бюджетной системы Российской Федерации бюджетами городских поселений в валюте Российской Федерации</t>
  </si>
  <si>
    <t>000 01030100130000 710</t>
  </si>
  <si>
    <t>Погашение бюджетами городских поселений кредитов от других бюджетов бюджетной системы Российской Федерации в валюте Российской Федерации</t>
  </si>
  <si>
    <t>000 01030100130000 810</t>
  </si>
  <si>
    <t>источники внешнего финансирования бюджета</t>
  </si>
  <si>
    <t>620</t>
  </si>
  <si>
    <t>*** 02000000000000 000</t>
  </si>
  <si>
    <t>Изменение остатков средств</t>
  </si>
  <si>
    <t>700</t>
  </si>
  <si>
    <t>Изменение остатков средств на счетах по учету средств бюджета</t>
  </si>
  <si>
    <t>*** 01050000000000 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</si>
  <si>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</si>
  <si>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 000</t>
  </si>
  <si>
    <t>увеличение остатков средств</t>
  </si>
  <si>
    <t>710</t>
  </si>
  <si>
    <t>000 01050000000000 500</t>
  </si>
  <si>
    <t>Увеличение прочих остатков средств бюджетов</t>
  </si>
  <si>
    <t>000 01050200000000 500</t>
  </si>
  <si>
    <t>Увеличение прочих остатков денежных средств бюджетов</t>
  </si>
  <si>
    <t>000 01050201000000 510</t>
  </si>
  <si>
    <t>Увеличение прочих остатков денежных средств бюджетов городских поселений</t>
  </si>
  <si>
    <t>000 01050201130000 510</t>
  </si>
  <si>
    <t>уменьшение остатков средств</t>
  </si>
  <si>
    <t>720</t>
  </si>
  <si>
    <t>000 01050000000000 600</t>
  </si>
  <si>
    <t>Уменьшение прочих остатков средств бюджетов</t>
  </si>
  <si>
    <t>000 01050200000000 600</t>
  </si>
  <si>
    <t>Уменьшение прочих остатков денежных средств бюджетов</t>
  </si>
  <si>
    <t>000 01050201000000 610</t>
  </si>
  <si>
    <t>Уменьшение прочих остатков денежных средств бюджетов городских поселений</t>
  </si>
  <si>
    <t>000 01050201130000 610</t>
  </si>
  <si>
    <t>EXPORT_SRC_KIND</t>
  </si>
  <si>
    <t>EXPORT_PARAM_SRC_KIND</t>
  </si>
  <si>
    <t>3</t>
  </si>
  <si>
    <t>EXPORT_SRC_CODE</t>
  </si>
  <si>
    <t>383</t>
  </si>
  <si>
    <t>4</t>
  </si>
  <si>
    <t>5</t>
  </si>
  <si>
    <t>КОДЫ</t>
  </si>
  <si>
    <t xml:space="preserve"> Наименование показателя</t>
  </si>
  <si>
    <t xml:space="preserve">             по ОКПО</t>
  </si>
  <si>
    <t xml:space="preserve">             по ОКЕИ</t>
  </si>
  <si>
    <t xml:space="preserve">                   Дата</t>
  </si>
  <si>
    <t xml:space="preserve">  Форма по ОКУД</t>
  </si>
  <si>
    <t>010</t>
  </si>
  <si>
    <t>Код строки</t>
  </si>
  <si>
    <t>Исполнено</t>
  </si>
  <si>
    <t>6</t>
  </si>
  <si>
    <t>Наименование публично-правового образования:</t>
  </si>
  <si>
    <t>Неисполненные назначения</t>
  </si>
  <si>
    <t>0503117</t>
  </si>
  <si>
    <t>Утвержденные бюджетные назначения</t>
  </si>
  <si>
    <t>Форма 0503117  с.2</t>
  </si>
  <si>
    <t xml:space="preserve">             Форма 0503117  с.3</t>
  </si>
  <si>
    <t xml:space="preserve">                                 1. Доходы бюджета</t>
  </si>
  <si>
    <t xml:space="preserve">                          2. Расходы бюджета</t>
  </si>
  <si>
    <t>Наименование финансового органа: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</si>
  <si>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</si>
  <si>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</si>
  <si>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</si>
  <si>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</si>
  <si>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</si>
  <si>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</si>
  <si>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</si>
  <si>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RESPPERSONS&amp;=Председатель комитета финансов=Болучевский А. А.&amp;&amp;:Главный бухгалтер=Ибраимова О. В.</t>
  </si>
  <si>
    <t>на 01.05.2015 г.</t>
  </si>
  <si>
    <t>01.05.2015</t>
  </si>
  <si>
    <t>администрация муниципального образования "Выборгский район" Ленинградской области</t>
  </si>
  <si>
    <t>Бюджет муниципального образования "Город Выборг" Выборгского района Ленинградской области</t>
  </si>
  <si>
    <t>Периодичность: годовая</t>
  </si>
  <si>
    <t>Единица измерения: руб.</t>
  </si>
  <si>
    <t>43493964</t>
  </si>
  <si>
    <t>901</t>
  </si>
  <si>
    <t/>
  </si>
  <si>
    <t>117</t>
  </si>
  <si>
    <t>1</t>
  </si>
  <si>
    <t>C:\117Y1.txt</t>
  </si>
  <si>
    <t>Доходы - всего</t>
  </si>
  <si>
    <t>в том числе:</t>
  </si>
  <si>
    <t>Налоговые и неналоговые доходы</t>
  </si>
  <si>
    <t>000 10000000000000 000</t>
  </si>
  <si>
    <t>Налоги на прибыль, доходы</t>
  </si>
  <si>
    <t>000 10100000000000 000</t>
  </si>
  <si>
    <t>Налог на доходы физических лиц</t>
  </si>
  <si>
    <t>000 10102000010000 110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</si>
  <si>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</si>
  <si>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</si>
  <si>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</si>
  <si>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</si>
  <si>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</si>
  <si>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000 10102030010000 110</t>
  </si>
  <si>
    <t>Налоги на товары (работы, услуги), реализуемые на территории Российской Федерации</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</si>
</sst>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dd/mm/yyyy\ &quot;г.&quot;"/>
    <numFmt numFmtId="177" formatCode="?"/>
  </numFmts>
  <fonts count="27">
    <font>
      <sz val="10"/>
      <name val="Arial Cyr"/>
      <family val="0"/>
    </font>
    <font>
      <b/>
      <sz val="10"/>
      <name val="Arial Cyr"/>
      <family val="0"/>
    </font>
    <font>
      <i/>
      <sz val="10"/>
      <name val="Arial Cyr"/>
      <family val="0"/>
    </font>
    <font>
      <b/>
      <i/>
      <sz val="10"/>
      <name val="Arial Cyr"/>
      <family val="0"/>
    </font>
    <font>
      <sz val="8"/>
      <name val="Arial Cyr"/>
      <family val="2"/>
    </font>
    <font>
      <b/>
      <sz val="11"/>
      <name val="Arial Cyr"/>
      <family val="2"/>
    </font>
    <font>
      <u val="single"/>
      <sz val="10"/>
      <color indexed="12"/>
      <name val="Arial Cyr"/>
      <family val="0"/>
    </font>
    <font>
      <u val="single"/>
      <sz val="10"/>
      <color indexed="36"/>
      <name val="Arial Cyr"/>
      <family val="0"/>
    </font>
    <font>
      <b/>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8"/>
      <color indexed="8"/>
      <name val="MS Sans Serif"/>
      <family val="2"/>
    </font>
    <font>
      <sz val="10"/>
      <color indexed="8"/>
      <name val="Arial Cyr"/>
      <family val="0"/>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s>
  <borders count="5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style="medium"/>
    </border>
    <border>
      <left style="medium"/>
      <right style="thin"/>
      <top style="thin"/>
      <bottom style="medium"/>
    </border>
    <border>
      <left style="thin"/>
      <right style="medium"/>
      <top style="thin"/>
      <bottom style="medium"/>
    </border>
    <border>
      <left style="medium"/>
      <right style="medium"/>
      <top>
        <color indexed="63"/>
      </top>
      <bottom style="thin"/>
    </border>
    <border>
      <left style="thin"/>
      <right>
        <color indexed="63"/>
      </right>
      <top style="thin"/>
      <bottom style="medium"/>
    </border>
    <border>
      <left>
        <color indexed="63"/>
      </left>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medium"/>
      <top>
        <color indexed="63"/>
      </top>
      <bottom>
        <color indexed="63"/>
      </bottom>
    </border>
    <border>
      <left style="thin"/>
      <right style="medium"/>
      <top>
        <color indexed="63"/>
      </top>
      <bottom style="thin"/>
    </border>
    <border>
      <left>
        <color indexed="63"/>
      </left>
      <right>
        <color indexed="63"/>
      </right>
      <top style="thin"/>
      <bottom style="medium"/>
    </border>
    <border>
      <left style="medium"/>
      <right style="thin"/>
      <top style="thin"/>
      <bottom style="thin"/>
    </border>
    <border>
      <left>
        <color indexed="63"/>
      </left>
      <right style="thin"/>
      <top style="thin"/>
      <bottom style="thin"/>
    </border>
    <border>
      <left style="thin"/>
      <right style="thin"/>
      <top style="thin"/>
      <bottom style="thin"/>
    </border>
    <border>
      <left style="thin"/>
      <right style="medium"/>
      <top style="hair"/>
      <bottom style="hair"/>
    </border>
    <border>
      <left style="thin"/>
      <right style="medium"/>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medium"/>
      <top style="hair"/>
      <bottom>
        <color indexed="63"/>
      </bottom>
    </border>
    <border>
      <left>
        <color indexed="63"/>
      </left>
      <right>
        <color indexed="63"/>
      </right>
      <top style="thin"/>
      <bottom>
        <color indexed="63"/>
      </bottom>
    </border>
    <border>
      <left style="thin"/>
      <right>
        <color indexed="63"/>
      </right>
      <top style="hair"/>
      <bottom style="hair"/>
    </border>
    <border>
      <left style="thin"/>
      <right style="medium"/>
      <top>
        <color indexed="63"/>
      </top>
      <bottom style="hair"/>
    </border>
    <border>
      <left style="thin"/>
      <right style="thin"/>
      <top>
        <color indexed="63"/>
      </top>
      <bottom style="thin"/>
    </border>
    <border>
      <left style="medium"/>
      <right style="thin"/>
      <top>
        <color indexed="63"/>
      </top>
      <bottom style="thin"/>
    </border>
    <border>
      <left style="thin"/>
      <right>
        <color indexed="63"/>
      </right>
      <top style="hair"/>
      <bottom>
        <color indexed="63"/>
      </bottom>
    </border>
    <border>
      <left style="thin"/>
      <right>
        <color indexed="63"/>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style="medium"/>
    </border>
    <border>
      <left>
        <color indexed="63"/>
      </left>
      <right>
        <color indexed="63"/>
      </right>
      <top style="thin"/>
      <bottom style="thin"/>
    </border>
    <border>
      <left style="thin"/>
      <right>
        <color indexed="63"/>
      </right>
      <top style="thin"/>
      <bottom>
        <color indexed="63"/>
      </bottom>
    </border>
    <border>
      <left style="thin"/>
      <right>
        <color indexed="63"/>
      </right>
      <top style="medium"/>
      <bottom style="medium"/>
    </border>
    <border>
      <left>
        <color indexed="63"/>
      </left>
      <right style="thin"/>
      <top>
        <color indexed="63"/>
      </top>
      <bottom style="thin"/>
    </border>
    <border>
      <left style="medium"/>
      <right style="thin"/>
      <top style="medium"/>
      <bottom>
        <color indexed="63"/>
      </bottom>
    </border>
    <border>
      <left style="medium"/>
      <right style="thin"/>
      <top>
        <color indexed="63"/>
      </top>
      <bottom>
        <color indexed="63"/>
      </bottom>
    </border>
    <border>
      <left style="thin"/>
      <right style="thin"/>
      <top style="medium"/>
      <bottom>
        <color indexed="63"/>
      </bottom>
    </border>
    <border>
      <left style="thin"/>
      <right style="thin"/>
      <top>
        <color indexed="63"/>
      </top>
      <bottom>
        <color indexed="63"/>
      </bottom>
    </border>
    <border>
      <left>
        <color indexed="63"/>
      </left>
      <right>
        <color indexed="63"/>
      </right>
      <top>
        <color indexed="63"/>
      </top>
      <bottom style="thin"/>
    </border>
    <border>
      <left style="thin"/>
      <right style="medium"/>
      <top style="medium"/>
      <bottom>
        <color indexed="63"/>
      </bottom>
    </border>
    <border>
      <left style="thin"/>
      <right>
        <color indexed="63"/>
      </right>
      <top style="medium"/>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8"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0" fillId="11"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1" fillId="7" borderId="1" applyNumberFormat="0" applyAlignment="0" applyProtection="0"/>
    <xf numFmtId="0" fontId="12" fillId="15" borderId="2" applyNumberFormat="0" applyAlignment="0" applyProtection="0"/>
    <xf numFmtId="0" fontId="13" fillId="15"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16" borderId="7" applyNumberFormat="0" applyAlignment="0" applyProtection="0"/>
    <xf numFmtId="0" fontId="19" fillId="0" borderId="0" applyNumberFormat="0" applyFill="0" applyBorder="0" applyAlignment="0" applyProtection="0"/>
    <xf numFmtId="0" fontId="20" fillId="7" borderId="0" applyNumberFormat="0" applyBorder="0" applyAlignment="0" applyProtection="0"/>
    <xf numFmtId="0" fontId="7" fillId="0" borderId="0" applyNumberFormat="0" applyFill="0" applyBorder="0" applyAlignment="0" applyProtection="0"/>
    <xf numFmtId="0" fontId="21" fillId="17" borderId="0" applyNumberFormat="0" applyBorder="0" applyAlignment="0" applyProtection="0"/>
    <xf numFmtId="0" fontId="22"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23" fillId="0" borderId="9" applyNumberFormat="0" applyFill="0" applyAlignment="0" applyProtection="0"/>
    <xf numFmtId="0" fontId="2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4" fillId="6" borderId="0" applyNumberFormat="0" applyBorder="0" applyAlignment="0" applyProtection="0"/>
  </cellStyleXfs>
  <cellXfs count="126">
    <xf numFmtId="0" fontId="0" fillId="0" borderId="0" xfId="0" applyAlignment="1">
      <alignment/>
    </xf>
    <xf numFmtId="49" fontId="0" fillId="0" borderId="0" xfId="0" applyNumberFormat="1" applyAlignment="1">
      <alignment/>
    </xf>
    <xf numFmtId="0" fontId="0" fillId="0" borderId="0" xfId="0" applyAlignment="1">
      <alignment horizontal="left"/>
    </xf>
    <xf numFmtId="0" fontId="4" fillId="0" borderId="0" xfId="0" applyFont="1" applyAlignment="1">
      <alignment/>
    </xf>
    <xf numFmtId="0" fontId="4" fillId="0" borderId="0" xfId="0" applyFont="1" applyBorder="1" applyAlignment="1">
      <alignment/>
    </xf>
    <xf numFmtId="49" fontId="4" fillId="0" borderId="0" xfId="0" applyNumberFormat="1" applyFont="1" applyAlignment="1">
      <alignment/>
    </xf>
    <xf numFmtId="0" fontId="4" fillId="0" borderId="0" xfId="0" applyFont="1" applyAlignment="1">
      <alignment horizontal="left"/>
    </xf>
    <xf numFmtId="49" fontId="4" fillId="0" borderId="10" xfId="0" applyNumberFormat="1" applyFont="1" applyBorder="1" applyAlignment="1">
      <alignment horizontal="centerContinuous"/>
    </xf>
    <xf numFmtId="49" fontId="4" fillId="0" borderId="11" xfId="0" applyNumberFormat="1" applyFont="1" applyBorder="1" applyAlignment="1">
      <alignment horizontal="centerContinuous"/>
    </xf>
    <xf numFmtId="49" fontId="4" fillId="0" borderId="12" xfId="0" applyNumberFormat="1" applyFont="1" applyBorder="1" applyAlignment="1">
      <alignment horizontal="centerContinuous"/>
    </xf>
    <xf numFmtId="0" fontId="4" fillId="0" borderId="13" xfId="0" applyFont="1" applyBorder="1" applyAlignment="1">
      <alignment horizontal="center"/>
    </xf>
    <xf numFmtId="0" fontId="5" fillId="0" borderId="0" xfId="0" applyFont="1" applyBorder="1" applyAlignment="1">
      <alignment/>
    </xf>
    <xf numFmtId="0" fontId="0" fillId="0" borderId="0" xfId="0" applyBorder="1" applyAlignment="1">
      <alignment/>
    </xf>
    <xf numFmtId="0" fontId="0" fillId="0" borderId="0" xfId="0" applyBorder="1" applyAlignment="1">
      <alignment horizontal="left"/>
    </xf>
    <xf numFmtId="49" fontId="0" fillId="0" borderId="0" xfId="0" applyNumberFormat="1" applyBorder="1" applyAlignment="1">
      <alignment/>
    </xf>
    <xf numFmtId="0" fontId="0" fillId="0" borderId="0" xfId="0" applyBorder="1" applyAlignment="1">
      <alignment/>
    </xf>
    <xf numFmtId="49" fontId="4" fillId="0" borderId="0" xfId="0" applyNumberFormat="1" applyFont="1" applyAlignment="1">
      <alignment horizontal="left"/>
    </xf>
    <xf numFmtId="0" fontId="4" fillId="0" borderId="14" xfId="0" applyFont="1" applyBorder="1" applyAlignment="1">
      <alignment horizontal="center" vertical="center"/>
    </xf>
    <xf numFmtId="0" fontId="4" fillId="0" borderId="13" xfId="0" applyFont="1" applyBorder="1" applyAlignment="1">
      <alignment horizontal="center" vertical="center"/>
    </xf>
    <xf numFmtId="49" fontId="4" fillId="0" borderId="13"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0" fillId="0" borderId="0" xfId="0" applyNumberFormat="1" applyBorder="1" applyAlignment="1">
      <alignment horizontal="center"/>
    </xf>
    <xf numFmtId="176" fontId="4" fillId="0" borderId="16" xfId="0" applyNumberFormat="1" applyFont="1" applyBorder="1" applyAlignment="1">
      <alignment horizontal="center"/>
    </xf>
    <xf numFmtId="0" fontId="4" fillId="0" borderId="17" xfId="0" applyFont="1" applyBorder="1" applyAlignment="1">
      <alignment horizontal="center" vertical="center"/>
    </xf>
    <xf numFmtId="49" fontId="4" fillId="0" borderId="18" xfId="0" applyNumberFormat="1" applyFont="1" applyBorder="1" applyAlignment="1">
      <alignment horizontal="center" vertical="center"/>
    </xf>
    <xf numFmtId="0" fontId="5" fillId="0" borderId="0" xfId="0" applyFont="1" applyBorder="1" applyAlignment="1">
      <alignment horizontal="center"/>
    </xf>
    <xf numFmtId="49" fontId="4" fillId="0" borderId="11" xfId="0" applyNumberFormat="1" applyFont="1" applyBorder="1" applyAlignment="1">
      <alignment horizontal="center"/>
    </xf>
    <xf numFmtId="49" fontId="4" fillId="0" borderId="19" xfId="0" applyNumberFormat="1" applyFont="1" applyBorder="1" applyAlignment="1">
      <alignment horizontal="center" vertical="center" wrapText="1"/>
    </xf>
    <xf numFmtId="49" fontId="4" fillId="0" borderId="17" xfId="0" applyNumberFormat="1" applyFont="1" applyBorder="1" applyAlignment="1">
      <alignment horizontal="center" vertical="center"/>
    </xf>
    <xf numFmtId="49" fontId="4" fillId="0" borderId="20" xfId="0" applyNumberFormat="1" applyFont="1" applyBorder="1" applyAlignment="1">
      <alignment horizontal="center" vertical="center" wrapText="1"/>
    </xf>
    <xf numFmtId="0" fontId="4" fillId="0" borderId="0" xfId="0" applyFont="1" applyAlignment="1">
      <alignment horizontal="right"/>
    </xf>
    <xf numFmtId="49" fontId="4" fillId="0" borderId="0" xfId="0" applyNumberFormat="1" applyFont="1" applyAlignment="1">
      <alignment horizontal="right"/>
    </xf>
    <xf numFmtId="49" fontId="4" fillId="0" borderId="21" xfId="0" applyNumberFormat="1" applyFont="1" applyBorder="1" applyAlignment="1">
      <alignment vertical="center"/>
    </xf>
    <xf numFmtId="49" fontId="4" fillId="0" borderId="22" xfId="0" applyNumberFormat="1" applyFont="1" applyBorder="1" applyAlignment="1">
      <alignment vertical="center"/>
    </xf>
    <xf numFmtId="49" fontId="4" fillId="0" borderId="23" xfId="0" applyNumberFormat="1" applyFont="1" applyBorder="1" applyAlignment="1">
      <alignment horizontal="center" vertical="center"/>
    </xf>
    <xf numFmtId="0" fontId="4" fillId="0" borderId="0" xfId="0" applyFont="1" applyAlignment="1">
      <alignment horizontal="right"/>
    </xf>
    <xf numFmtId="49" fontId="4" fillId="0" borderId="16" xfId="0" applyNumberFormat="1" applyFont="1" applyBorder="1" applyAlignment="1">
      <alignment horizontal="center"/>
    </xf>
    <xf numFmtId="49" fontId="4" fillId="0" borderId="24" xfId="0" applyNumberFormat="1" applyFont="1" applyBorder="1" applyAlignment="1">
      <alignment horizontal="center" wrapText="1"/>
    </xf>
    <xf numFmtId="4" fontId="4" fillId="0" borderId="25" xfId="0" applyNumberFormat="1" applyFont="1" applyBorder="1" applyAlignment="1">
      <alignment horizontal="right"/>
    </xf>
    <xf numFmtId="4" fontId="4" fillId="0" borderId="26" xfId="0" applyNumberFormat="1" applyFont="1" applyBorder="1" applyAlignment="1">
      <alignment horizontal="right"/>
    </xf>
    <xf numFmtId="49" fontId="4" fillId="0" borderId="24" xfId="0" applyNumberFormat="1" applyFont="1" applyBorder="1" applyAlignment="1">
      <alignment horizontal="center" wrapText="1"/>
    </xf>
    <xf numFmtId="4" fontId="4" fillId="0" borderId="26" xfId="0" applyNumberFormat="1" applyFont="1" applyBorder="1" applyAlignment="1">
      <alignment horizontal="right"/>
    </xf>
    <xf numFmtId="49" fontId="4" fillId="0" borderId="27" xfId="0" applyNumberFormat="1" applyFont="1" applyBorder="1" applyAlignment="1">
      <alignment horizontal="left" wrapText="1"/>
    </xf>
    <xf numFmtId="49" fontId="4" fillId="0" borderId="27" xfId="0" applyNumberFormat="1" applyFont="1" applyBorder="1" applyAlignment="1">
      <alignment horizontal="left" wrapText="1"/>
    </xf>
    <xf numFmtId="4" fontId="4" fillId="0" borderId="28" xfId="0" applyNumberFormat="1" applyFont="1" applyBorder="1" applyAlignment="1">
      <alignment horizontal="right"/>
    </xf>
    <xf numFmtId="49" fontId="4" fillId="0" borderId="29" xfId="0" applyNumberFormat="1" applyFont="1" applyBorder="1" applyAlignment="1">
      <alignment horizontal="center" wrapText="1"/>
    </xf>
    <xf numFmtId="4" fontId="4" fillId="0" borderId="30" xfId="0" applyNumberFormat="1" applyFont="1" applyBorder="1" applyAlignment="1">
      <alignment horizontal="right"/>
    </xf>
    <xf numFmtId="4" fontId="4" fillId="0" borderId="31" xfId="0" applyNumberFormat="1" applyFont="1" applyBorder="1" applyAlignment="1">
      <alignment horizontal="right"/>
    </xf>
    <xf numFmtId="49" fontId="4" fillId="0" borderId="32" xfId="0" applyNumberFormat="1" applyFont="1" applyBorder="1" applyAlignment="1">
      <alignment horizontal="left" wrapText="1"/>
    </xf>
    <xf numFmtId="0" fontId="4" fillId="0" borderId="33" xfId="0" applyFont="1" applyBorder="1" applyAlignment="1">
      <alignment horizontal="left"/>
    </xf>
    <xf numFmtId="0" fontId="4" fillId="0" borderId="18" xfId="0" applyFont="1" applyBorder="1" applyAlignment="1">
      <alignment horizontal="center"/>
    </xf>
    <xf numFmtId="49" fontId="4" fillId="0" borderId="26" xfId="0" applyNumberFormat="1" applyFont="1" applyBorder="1" applyAlignment="1">
      <alignment horizontal="center" wrapText="1"/>
    </xf>
    <xf numFmtId="49" fontId="4" fillId="0" borderId="34" xfId="0" applyNumberFormat="1" applyFont="1" applyBorder="1" applyAlignment="1">
      <alignment horizontal="left" wrapText="1"/>
    </xf>
    <xf numFmtId="4" fontId="4" fillId="0" borderId="28" xfId="0" applyNumberFormat="1" applyFont="1" applyBorder="1" applyAlignment="1">
      <alignment horizontal="right"/>
    </xf>
    <xf numFmtId="49" fontId="4" fillId="0" borderId="35" xfId="0" applyNumberFormat="1" applyFont="1" applyBorder="1" applyAlignment="1">
      <alignment horizontal="left" wrapText="1"/>
    </xf>
    <xf numFmtId="4" fontId="4" fillId="0" borderId="22" xfId="0" applyNumberFormat="1" applyFont="1" applyBorder="1" applyAlignment="1">
      <alignment horizontal="right"/>
    </xf>
    <xf numFmtId="4" fontId="4" fillId="0" borderId="36" xfId="0" applyNumberFormat="1" applyFont="1" applyBorder="1" applyAlignment="1">
      <alignment horizontal="right"/>
    </xf>
    <xf numFmtId="49" fontId="4" fillId="0" borderId="36" xfId="0" applyNumberFormat="1" applyFont="1" applyBorder="1" applyAlignment="1">
      <alignment horizontal="center" wrapText="1"/>
    </xf>
    <xf numFmtId="49" fontId="4" fillId="0" borderId="37" xfId="0" applyNumberFormat="1" applyFont="1" applyBorder="1" applyAlignment="1">
      <alignment horizontal="center" wrapText="1"/>
    </xf>
    <xf numFmtId="0" fontId="4" fillId="0" borderId="29" xfId="0" applyFont="1" applyBorder="1" applyAlignment="1">
      <alignment horizontal="center"/>
    </xf>
    <xf numFmtId="0" fontId="4" fillId="0" borderId="30" xfId="0" applyFont="1" applyBorder="1" applyAlignment="1">
      <alignment horizontal="center"/>
    </xf>
    <xf numFmtId="49" fontId="4" fillId="0" borderId="30" xfId="0" applyNumberFormat="1" applyFont="1" applyBorder="1" applyAlignment="1">
      <alignment horizontal="center"/>
    </xf>
    <xf numFmtId="49" fontId="4" fillId="0" borderId="31" xfId="0" applyNumberFormat="1" applyFont="1" applyBorder="1" applyAlignment="1">
      <alignment horizontal="center"/>
    </xf>
    <xf numFmtId="0" fontId="4" fillId="0" borderId="38" xfId="0" applyFont="1" applyBorder="1" applyAlignment="1">
      <alignment horizontal="left"/>
    </xf>
    <xf numFmtId="4" fontId="4" fillId="0" borderId="39" xfId="0" applyNumberFormat="1" applyFont="1" applyBorder="1" applyAlignment="1">
      <alignment horizontal="righ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49" fontId="4" fillId="0" borderId="40" xfId="0" applyNumberFormat="1" applyFont="1" applyBorder="1" applyAlignment="1">
      <alignment horizontal="center" wrapText="1"/>
    </xf>
    <xf numFmtId="4" fontId="4" fillId="0" borderId="41" xfId="0" applyNumberFormat="1" applyFont="1" applyBorder="1" applyAlignment="1">
      <alignment horizontal="right"/>
    </xf>
    <xf numFmtId="4" fontId="4" fillId="0" borderId="42" xfId="0" applyNumberFormat="1" applyFont="1" applyBorder="1" applyAlignment="1">
      <alignment horizontal="right"/>
    </xf>
    <xf numFmtId="49" fontId="4" fillId="0" borderId="28" xfId="0" applyNumberFormat="1" applyFont="1" applyBorder="1" applyAlignment="1">
      <alignment horizontal="left" wrapText="1"/>
    </xf>
    <xf numFmtId="49" fontId="4" fillId="0" borderId="25" xfId="0" applyNumberFormat="1" applyFont="1" applyBorder="1" applyAlignment="1">
      <alignment horizontal="center" wrapText="1"/>
    </xf>
    <xf numFmtId="0" fontId="0" fillId="0" borderId="43" xfId="0" applyBorder="1" applyAlignment="1">
      <alignment/>
    </xf>
    <xf numFmtId="49" fontId="0" fillId="0" borderId="18" xfId="0" applyNumberFormat="1" applyBorder="1" applyAlignment="1">
      <alignment/>
    </xf>
    <xf numFmtId="0" fontId="0" fillId="0" borderId="18" xfId="0" applyBorder="1" applyAlignment="1">
      <alignment horizontal="left"/>
    </xf>
    <xf numFmtId="0" fontId="0" fillId="0" borderId="18" xfId="0" applyBorder="1" applyAlignment="1">
      <alignment/>
    </xf>
    <xf numFmtId="0" fontId="0" fillId="0" borderId="44" xfId="0" applyBorder="1" applyAlignment="1">
      <alignment/>
    </xf>
    <xf numFmtId="0" fontId="0" fillId="0" borderId="18" xfId="0" applyBorder="1" applyAlignment="1">
      <alignment horizontal="center"/>
    </xf>
    <xf numFmtId="0" fontId="0" fillId="0" borderId="33" xfId="0" applyBorder="1" applyAlignment="1">
      <alignment horizontal="left"/>
    </xf>
    <xf numFmtId="0" fontId="4" fillId="0" borderId="19" xfId="0" applyFont="1" applyBorder="1" applyAlignment="1">
      <alignment vertical="center" wrapText="1"/>
    </xf>
    <xf numFmtId="0" fontId="4" fillId="0" borderId="20" xfId="0" applyFont="1" applyBorder="1" applyAlignment="1">
      <alignment vertical="center" wrapText="1"/>
    </xf>
    <xf numFmtId="49" fontId="4" fillId="0" borderId="39" xfId="0" applyNumberFormat="1" applyFont="1" applyBorder="1" applyAlignment="1">
      <alignment horizontal="center"/>
    </xf>
    <xf numFmtId="49" fontId="4" fillId="0" borderId="39" xfId="0" applyNumberFormat="1" applyFont="1" applyBorder="1" applyAlignment="1">
      <alignment horizontal="center"/>
    </xf>
    <xf numFmtId="49" fontId="4" fillId="0" borderId="45" xfId="0" applyNumberFormat="1" applyFont="1" applyBorder="1" applyAlignment="1">
      <alignment horizontal="center"/>
    </xf>
    <xf numFmtId="0" fontId="0" fillId="0" borderId="45" xfId="0" applyBorder="1" applyAlignment="1">
      <alignment horizontal="center"/>
    </xf>
    <xf numFmtId="0" fontId="0" fillId="0" borderId="43" xfId="0" applyBorder="1" applyAlignment="1">
      <alignment horizontal="center"/>
    </xf>
    <xf numFmtId="49" fontId="4" fillId="0" borderId="46" xfId="0" applyNumberFormat="1" applyFont="1" applyBorder="1" applyAlignment="1">
      <alignment horizontal="center"/>
    </xf>
    <xf numFmtId="0" fontId="0" fillId="0" borderId="30" xfId="0" applyBorder="1" applyAlignment="1">
      <alignment horizontal="right"/>
    </xf>
    <xf numFmtId="0" fontId="0" fillId="0" borderId="43" xfId="0" applyBorder="1" applyAlignment="1">
      <alignment horizontal="right"/>
    </xf>
    <xf numFmtId="49" fontId="8" fillId="0" borderId="35" xfId="0" applyNumberFormat="1" applyFont="1" applyBorder="1" applyAlignment="1">
      <alignment horizontal="left" wrapText="1"/>
    </xf>
    <xf numFmtId="49" fontId="8" fillId="0" borderId="47" xfId="0" applyNumberFormat="1" applyFont="1" applyBorder="1" applyAlignment="1">
      <alignment horizontal="center" wrapText="1"/>
    </xf>
    <xf numFmtId="49" fontId="8" fillId="0" borderId="20" xfId="0" applyNumberFormat="1" applyFont="1" applyBorder="1" applyAlignment="1">
      <alignment horizontal="center"/>
    </xf>
    <xf numFmtId="4" fontId="8" fillId="0" borderId="36" xfId="0" applyNumberFormat="1" applyFont="1" applyBorder="1" applyAlignment="1">
      <alignment horizontal="right"/>
    </xf>
    <xf numFmtId="4" fontId="8" fillId="0" borderId="20" xfId="0" applyNumberFormat="1" applyFont="1" applyBorder="1" applyAlignment="1">
      <alignment horizontal="right"/>
    </xf>
    <xf numFmtId="4" fontId="8" fillId="0" borderId="22" xfId="0" applyNumberFormat="1" applyFont="1" applyBorder="1" applyAlignment="1">
      <alignment horizontal="right"/>
    </xf>
    <xf numFmtId="0" fontId="4" fillId="0" borderId="32" xfId="0" applyFont="1" applyBorder="1" applyAlignment="1">
      <alignment/>
    </xf>
    <xf numFmtId="177" fontId="4" fillId="0" borderId="27" xfId="0" applyNumberFormat="1" applyFont="1" applyBorder="1" applyAlignment="1">
      <alignment horizontal="left" wrapText="1"/>
    </xf>
    <xf numFmtId="177" fontId="4" fillId="0" borderId="27" xfId="0" applyNumberFormat="1" applyFont="1" applyBorder="1" applyAlignment="1">
      <alignment horizontal="left" wrapText="1"/>
    </xf>
    <xf numFmtId="0" fontId="5" fillId="0" borderId="0" xfId="0" applyFont="1" applyBorder="1" applyAlignment="1">
      <alignment horizontal="center"/>
    </xf>
    <xf numFmtId="49" fontId="4" fillId="0" borderId="44" xfId="0" applyNumberFormat="1" applyFont="1" applyBorder="1" applyAlignment="1">
      <alignment horizontal="left" wrapText="1"/>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36" xfId="0" applyFont="1" applyBorder="1" applyAlignment="1">
      <alignment horizontal="center" vertical="center" wrapText="1"/>
    </xf>
    <xf numFmtId="0" fontId="5" fillId="0" borderId="0" xfId="0" applyFont="1" applyAlignment="1">
      <alignment horizontal="center"/>
    </xf>
    <xf numFmtId="0" fontId="4" fillId="0" borderId="0" xfId="0" applyFont="1" applyAlignment="1">
      <alignment horizontal="center"/>
    </xf>
    <xf numFmtId="49" fontId="4" fillId="0" borderId="52" xfId="0" applyNumberFormat="1" applyFont="1" applyBorder="1" applyAlignment="1">
      <alignment horizontal="left" wrapText="1"/>
    </xf>
    <xf numFmtId="49" fontId="0" fillId="0" borderId="52" xfId="0" applyNumberFormat="1" applyBorder="1" applyAlignment="1">
      <alignment wrapText="1"/>
    </xf>
    <xf numFmtId="49" fontId="4" fillId="0" borderId="50" xfId="0" applyNumberFormat="1" applyFont="1" applyBorder="1" applyAlignment="1">
      <alignment horizontal="center" vertical="center" wrapText="1"/>
    </xf>
    <xf numFmtId="49" fontId="4" fillId="0" borderId="51" xfId="0" applyNumberFormat="1" applyFont="1" applyBorder="1" applyAlignment="1">
      <alignment horizontal="center" vertical="center" wrapText="1"/>
    </xf>
    <xf numFmtId="49" fontId="4" fillId="0" borderId="36" xfId="0" applyNumberFormat="1" applyFont="1" applyBorder="1" applyAlignment="1">
      <alignment horizontal="center" vertical="center" wrapText="1"/>
    </xf>
    <xf numFmtId="49" fontId="4" fillId="0" borderId="53" xfId="0" applyNumberFormat="1" applyFont="1" applyBorder="1" applyAlignment="1">
      <alignment horizontal="center" vertical="center" wrapText="1"/>
    </xf>
    <xf numFmtId="49" fontId="4" fillId="0" borderId="21" xfId="0" applyNumberFormat="1" applyFont="1" applyBorder="1" applyAlignment="1">
      <alignment horizontal="center" vertical="center" wrapText="1"/>
    </xf>
    <xf numFmtId="49" fontId="4" fillId="0" borderId="22" xfId="0" applyNumberFormat="1" applyFont="1" applyBorder="1" applyAlignment="1">
      <alignment horizontal="center" vertical="center" wrapText="1"/>
    </xf>
    <xf numFmtId="0" fontId="4" fillId="0" borderId="54"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37" xfId="0" applyFont="1" applyBorder="1" applyAlignment="1">
      <alignment horizontal="center" vertical="center"/>
    </xf>
    <xf numFmtId="49" fontId="4" fillId="0" borderId="50" xfId="0" applyNumberFormat="1" applyFont="1" applyBorder="1" applyAlignment="1">
      <alignment horizontal="center" vertical="center"/>
    </xf>
    <xf numFmtId="49" fontId="4" fillId="0" borderId="51" xfId="0" applyNumberFormat="1" applyFont="1" applyBorder="1" applyAlignment="1">
      <alignment horizontal="center" vertical="center"/>
    </xf>
    <xf numFmtId="49" fontId="4" fillId="0" borderId="0" xfId="0" applyNumberFormat="1" applyFont="1" applyAlignment="1">
      <alignment horizontal="right"/>
    </xf>
    <xf numFmtId="0" fontId="4" fillId="0" borderId="20"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0">
    <dxf>
      <font>
        <color indexed="9"/>
      </font>
    </dxf>
    <dxf>
      <font>
        <color indexed="9"/>
      </font>
    </dxf>
    <dxf>
      <font>
        <color indexed="9"/>
      </font>
    </dxf>
    <dxf>
      <font>
        <color indexed="9"/>
      </font>
    </dxf>
    <dxf>
      <font>
        <color indexed="9"/>
      </font>
    </dxf>
    <dxf>
      <font>
        <color indexed="9"/>
      </font>
    </dxf>
    <dxf>
      <font>
        <b val="0"/>
        <i val="0"/>
        <color indexed="9"/>
      </font>
    </dxf>
    <dxf>
      <font>
        <b val="0"/>
        <i val="0"/>
        <color indexed="9"/>
      </font>
    </dxf>
    <dxf>
      <font>
        <b val="0"/>
        <i val="0"/>
        <color indexed="9"/>
      </font>
    </dxf>
    <dxf>
      <font>
        <b val="0"/>
        <i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657225</xdr:colOff>
      <xdr:row>7</xdr:row>
      <xdr:rowOff>28575</xdr:rowOff>
    </xdr:from>
    <xdr:to>
      <xdr:col>9</xdr:col>
      <xdr:colOff>257175</xdr:colOff>
      <xdr:row>9</xdr:row>
      <xdr:rowOff>0</xdr:rowOff>
    </xdr:to>
    <xdr:pic>
      <xdr:nvPicPr>
        <xdr:cNvPr id="1" name="FinTexExportButton"/>
        <xdr:cNvPicPr preferRelativeResize="1">
          <a:picLocks noChangeAspect="1"/>
        </xdr:cNvPicPr>
      </xdr:nvPicPr>
      <xdr:blipFill>
        <a:blip r:embed="rId1"/>
        <a:stretch>
          <a:fillRect/>
        </a:stretch>
      </xdr:blipFill>
      <xdr:spPr>
        <a:xfrm>
          <a:off x="10820400" y="1476375"/>
          <a:ext cx="1028700" cy="304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35</xdr:row>
      <xdr:rowOff>247650</xdr:rowOff>
    </xdr:from>
    <xdr:ext cx="6638925" cy="314325"/>
    <xdr:grpSp>
      <xdr:nvGrpSpPr>
        <xdr:cNvPr id="1" name="Group 10"/>
        <xdr:cNvGrpSpPr>
          <a:grpSpLocks/>
        </xdr:cNvGrpSpPr>
      </xdr:nvGrpSpPr>
      <xdr:grpSpPr>
        <a:xfrm>
          <a:off x="9525" y="8077200"/>
          <a:ext cx="6638925" cy="314325"/>
          <a:chOff x="1" y="607"/>
          <a:chExt cx="610" cy="33"/>
        </a:xfrm>
        <a:solidFill>
          <a:srgbClr val="FFFFFF"/>
        </a:solidFill>
      </xdr:grpSpPr>
      <xdr:sp>
        <xdr:nvSpPr>
          <xdr:cNvPr id="2" name="454"/>
          <xdr:cNvSpPr>
            <a:spLocks/>
          </xdr:cNvSpPr>
        </xdr:nvSpPr>
        <xdr:spPr>
          <a:xfrm>
            <a:off x="1" y="607"/>
            <a:ext cx="218" cy="17"/>
          </a:xfrm>
          <a:prstGeom prst="rect">
            <a:avLst/>
          </a:prstGeom>
          <a:noFill/>
          <a:ln w="9525" cmpd="sng">
            <a:noFill/>
          </a:ln>
        </xdr:spPr>
        <xdr:txBody>
          <a:bodyPr vertOverflow="clip" wrap="square" anchor="b"/>
          <a:p>
            <a:pPr algn="l">
              <a:defRPr/>
            </a:pPr>
            <a:r>
              <a:rPr lang="en-US" cap="none" sz="800" b="0" i="0" u="none" baseline="0">
                <a:solidFill>
                  <a:srgbClr val="000000"/>
                </a:solidFill>
              </a:rPr>
              <a:t>Председатель комитета финансов</a:t>
            </a:r>
          </a:p>
        </xdr:txBody>
      </xdr:sp>
      <xdr:sp>
        <xdr:nvSpPr>
          <xdr:cNvPr id="3" name="455"/>
          <xdr:cNvSpPr>
            <a:spLocks/>
          </xdr:cNvSpPr>
        </xdr:nvSpPr>
        <xdr:spPr>
          <a:xfrm>
            <a:off x="1" y="624"/>
            <a:ext cx="218" cy="16"/>
          </a:xfrm>
          <a:prstGeom prst="rect">
            <a:avLst/>
          </a:prstGeom>
          <a:noFill/>
          <a:ln w="9525" cmpd="sng">
            <a:noFill/>
          </a:ln>
        </xdr:spPr>
        <xdr:txBody>
          <a:bodyPr vertOverflow="clip" wrap="square"/>
          <a:p>
            <a:pPr algn="ctr">
              <a:defRPr/>
            </a:pPr>
            <a:r>
              <a:rPr lang="en-US" cap="none" sz="800" b="0" i="0" u="none" baseline="0">
                <a:solidFill>
                  <a:srgbClr val="000000"/>
                </a:solidFill>
              </a:rPr>
              <a:t>(должность)</a:t>
            </a:r>
          </a:p>
        </xdr:txBody>
      </xdr:sp>
      <xdr:sp>
        <xdr:nvSpPr>
          <xdr:cNvPr id="4" name="456"/>
          <xdr:cNvSpPr>
            <a:spLocks/>
          </xdr:cNvSpPr>
        </xdr:nvSpPr>
        <xdr:spPr>
          <a:xfrm>
            <a:off x="1" y="624"/>
            <a:ext cx="2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5" name="457"/>
          <xdr:cNvSpPr>
            <a:spLocks/>
          </xdr:cNvSpPr>
        </xdr:nvSpPr>
        <xdr:spPr>
          <a:xfrm>
            <a:off x="255" y="607"/>
            <a:ext cx="104" cy="17"/>
          </a:xfrm>
          <a:prstGeom prst="rect">
            <a:avLst/>
          </a:prstGeom>
          <a:noFill/>
          <a:ln w="9525" cmpd="sng">
            <a:noFill/>
          </a:ln>
        </xdr:spPr>
        <xdr:txBody>
          <a:bodyPr vertOverflow="clip" wrap="square" anchor="b"/>
          <a:p>
            <a:pPr algn="l">
              <a:defRPr/>
            </a:pPr>
            <a:r>
              <a:rPr lang="en-US" cap="none" u="none" baseline="0">
                <a:latin typeface="Arial Cyr"/>
                <a:ea typeface="Arial Cyr"/>
                <a:cs typeface="Arial Cyr"/>
              </a:rPr>
              <a:t/>
            </a:r>
          </a:p>
        </xdr:txBody>
      </xdr:sp>
      <xdr:sp>
        <xdr:nvSpPr>
          <xdr:cNvPr id="6" name="458"/>
          <xdr:cNvSpPr>
            <a:spLocks/>
          </xdr:cNvSpPr>
        </xdr:nvSpPr>
        <xdr:spPr>
          <a:xfrm>
            <a:off x="255" y="624"/>
            <a:ext cx="104" cy="16"/>
          </a:xfrm>
          <a:prstGeom prst="rect">
            <a:avLst/>
          </a:prstGeom>
          <a:noFill/>
          <a:ln w="9525" cmpd="sng">
            <a:noFill/>
          </a:ln>
        </xdr:spPr>
        <xdr:txBody>
          <a:bodyPr vertOverflow="clip" wrap="square"/>
          <a:p>
            <a:pPr algn="ctr">
              <a:defRPr/>
            </a:pPr>
            <a:r>
              <a:rPr lang="en-US" cap="none" sz="800" b="0" i="0" u="none" baseline="0">
                <a:solidFill>
                  <a:srgbClr val="000000"/>
                </a:solidFill>
              </a:rPr>
              <a:t>(подпись)</a:t>
            </a:r>
          </a:p>
        </xdr:txBody>
      </xdr:sp>
      <xdr:sp>
        <xdr:nvSpPr>
          <xdr:cNvPr id="7" name="459"/>
          <xdr:cNvSpPr>
            <a:spLocks/>
          </xdr:cNvSpPr>
        </xdr:nvSpPr>
        <xdr:spPr>
          <a:xfrm>
            <a:off x="255" y="624"/>
            <a:ext cx="10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8" name="460"/>
          <xdr:cNvSpPr>
            <a:spLocks/>
          </xdr:cNvSpPr>
        </xdr:nvSpPr>
        <xdr:spPr>
          <a:xfrm>
            <a:off x="393" y="607"/>
            <a:ext cx="218" cy="17"/>
          </a:xfrm>
          <a:prstGeom prst="rect">
            <a:avLst/>
          </a:prstGeom>
          <a:noFill/>
          <a:ln w="9525" cmpd="sng">
            <a:noFill/>
          </a:ln>
        </xdr:spPr>
        <xdr:txBody>
          <a:bodyPr vertOverflow="clip" wrap="square" anchor="b"/>
          <a:p>
            <a:pPr algn="ctr">
              <a:defRPr/>
            </a:pPr>
            <a:r>
              <a:rPr lang="en-US" cap="none" sz="800" b="0" i="0" u="none" baseline="0">
                <a:solidFill>
                  <a:srgbClr val="000000"/>
                </a:solidFill>
              </a:rPr>
              <a:t>Болучевский А. А.</a:t>
            </a:r>
          </a:p>
        </xdr:txBody>
      </xdr:sp>
      <xdr:sp>
        <xdr:nvSpPr>
          <xdr:cNvPr id="9" name="461"/>
          <xdr:cNvSpPr>
            <a:spLocks/>
          </xdr:cNvSpPr>
        </xdr:nvSpPr>
        <xdr:spPr>
          <a:xfrm>
            <a:off x="393" y="624"/>
            <a:ext cx="218" cy="16"/>
          </a:xfrm>
          <a:prstGeom prst="rect">
            <a:avLst/>
          </a:prstGeom>
          <a:noFill/>
          <a:ln w="9525" cmpd="sng">
            <a:noFill/>
          </a:ln>
        </xdr:spPr>
        <xdr:txBody>
          <a:bodyPr vertOverflow="clip" wrap="square"/>
          <a:p>
            <a:pPr algn="ctr">
              <a:defRPr/>
            </a:pPr>
            <a:r>
              <a:rPr lang="en-US" cap="none" sz="800" b="0" i="0" u="none" baseline="0">
                <a:solidFill>
                  <a:srgbClr val="000000"/>
                </a:solidFill>
              </a:rPr>
              <a:t>(расшифровка подписи)</a:t>
            </a:r>
          </a:p>
        </xdr:txBody>
      </xdr:sp>
      <xdr:sp>
        <xdr:nvSpPr>
          <xdr:cNvPr id="10" name="462"/>
          <xdr:cNvSpPr>
            <a:spLocks/>
          </xdr:cNvSpPr>
        </xdr:nvSpPr>
        <xdr:spPr>
          <a:xfrm>
            <a:off x="393" y="624"/>
            <a:ext cx="2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grpSp>
    <xdr:clientData/>
  </xdr:oneCellAnchor>
  <xdr:oneCellAnchor>
    <xdr:from>
      <xdr:col>0</xdr:col>
      <xdr:colOff>9525</xdr:colOff>
      <xdr:row>36</xdr:row>
      <xdr:rowOff>238125</xdr:rowOff>
    </xdr:from>
    <xdr:ext cx="6638925" cy="314325"/>
    <xdr:grpSp>
      <xdr:nvGrpSpPr>
        <xdr:cNvPr id="11" name="Group 20"/>
        <xdr:cNvGrpSpPr>
          <a:grpSpLocks/>
        </xdr:cNvGrpSpPr>
      </xdr:nvGrpSpPr>
      <xdr:grpSpPr>
        <a:xfrm>
          <a:off x="9525" y="8610600"/>
          <a:ext cx="6638925" cy="314325"/>
          <a:chOff x="1" y="663"/>
          <a:chExt cx="610" cy="33"/>
        </a:xfrm>
        <a:solidFill>
          <a:srgbClr val="FFFFFF"/>
        </a:solidFill>
      </xdr:grpSpPr>
      <xdr:sp>
        <xdr:nvSpPr>
          <xdr:cNvPr id="12" name="496"/>
          <xdr:cNvSpPr>
            <a:spLocks/>
          </xdr:cNvSpPr>
        </xdr:nvSpPr>
        <xdr:spPr>
          <a:xfrm>
            <a:off x="1" y="663"/>
            <a:ext cx="218" cy="17"/>
          </a:xfrm>
          <a:prstGeom prst="rect">
            <a:avLst/>
          </a:prstGeom>
          <a:noFill/>
          <a:ln w="9525" cmpd="sng">
            <a:noFill/>
          </a:ln>
        </xdr:spPr>
        <xdr:txBody>
          <a:bodyPr vertOverflow="clip" wrap="square" anchor="b"/>
          <a:p>
            <a:pPr algn="l">
              <a:defRPr/>
            </a:pPr>
            <a:r>
              <a:rPr lang="en-US" cap="none" sz="800" b="0" i="0" u="none" baseline="0">
                <a:solidFill>
                  <a:srgbClr val="000000"/>
                </a:solidFill>
              </a:rPr>
              <a:t>Главный бухгалтер</a:t>
            </a:r>
          </a:p>
        </xdr:txBody>
      </xdr:sp>
      <xdr:sp>
        <xdr:nvSpPr>
          <xdr:cNvPr id="13" name="497"/>
          <xdr:cNvSpPr>
            <a:spLocks/>
          </xdr:cNvSpPr>
        </xdr:nvSpPr>
        <xdr:spPr>
          <a:xfrm>
            <a:off x="1" y="680"/>
            <a:ext cx="218" cy="16"/>
          </a:xfrm>
          <a:prstGeom prst="rect">
            <a:avLst/>
          </a:prstGeom>
          <a:noFill/>
          <a:ln w="9525" cmpd="sng">
            <a:noFill/>
          </a:ln>
        </xdr:spPr>
        <xdr:txBody>
          <a:bodyPr vertOverflow="clip" wrap="square"/>
          <a:p>
            <a:pPr algn="ctr">
              <a:defRPr/>
            </a:pPr>
            <a:r>
              <a:rPr lang="en-US" cap="none" sz="800" b="0" i="0" u="none" baseline="0">
                <a:solidFill>
                  <a:srgbClr val="000000"/>
                </a:solidFill>
              </a:rPr>
              <a:t>(должность)</a:t>
            </a:r>
          </a:p>
        </xdr:txBody>
      </xdr:sp>
      <xdr:sp>
        <xdr:nvSpPr>
          <xdr:cNvPr id="14" name="498"/>
          <xdr:cNvSpPr>
            <a:spLocks/>
          </xdr:cNvSpPr>
        </xdr:nvSpPr>
        <xdr:spPr>
          <a:xfrm>
            <a:off x="1" y="680"/>
            <a:ext cx="2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15" name="499"/>
          <xdr:cNvSpPr>
            <a:spLocks/>
          </xdr:cNvSpPr>
        </xdr:nvSpPr>
        <xdr:spPr>
          <a:xfrm>
            <a:off x="255" y="663"/>
            <a:ext cx="104" cy="17"/>
          </a:xfrm>
          <a:prstGeom prst="rect">
            <a:avLst/>
          </a:prstGeom>
          <a:noFill/>
          <a:ln w="9525" cmpd="sng">
            <a:noFill/>
          </a:ln>
        </xdr:spPr>
        <xdr:txBody>
          <a:bodyPr vertOverflow="clip" wrap="square" anchor="b"/>
          <a:p>
            <a:pPr algn="l">
              <a:defRPr/>
            </a:pPr>
            <a:r>
              <a:rPr lang="en-US" cap="none" u="none" baseline="0">
                <a:latin typeface="Arial Cyr"/>
                <a:ea typeface="Arial Cyr"/>
                <a:cs typeface="Arial Cyr"/>
              </a:rPr>
              <a:t/>
            </a:r>
          </a:p>
        </xdr:txBody>
      </xdr:sp>
      <xdr:sp>
        <xdr:nvSpPr>
          <xdr:cNvPr id="16" name="500"/>
          <xdr:cNvSpPr>
            <a:spLocks/>
          </xdr:cNvSpPr>
        </xdr:nvSpPr>
        <xdr:spPr>
          <a:xfrm>
            <a:off x="255" y="680"/>
            <a:ext cx="104" cy="16"/>
          </a:xfrm>
          <a:prstGeom prst="rect">
            <a:avLst/>
          </a:prstGeom>
          <a:noFill/>
          <a:ln w="9525" cmpd="sng">
            <a:noFill/>
          </a:ln>
        </xdr:spPr>
        <xdr:txBody>
          <a:bodyPr vertOverflow="clip" wrap="square"/>
          <a:p>
            <a:pPr algn="ctr">
              <a:defRPr/>
            </a:pPr>
            <a:r>
              <a:rPr lang="en-US" cap="none" sz="800" b="0" i="0" u="none" baseline="0">
                <a:solidFill>
                  <a:srgbClr val="000000"/>
                </a:solidFill>
              </a:rPr>
              <a:t>(подпись)</a:t>
            </a:r>
          </a:p>
        </xdr:txBody>
      </xdr:sp>
      <xdr:sp>
        <xdr:nvSpPr>
          <xdr:cNvPr id="17" name="501"/>
          <xdr:cNvSpPr>
            <a:spLocks/>
          </xdr:cNvSpPr>
        </xdr:nvSpPr>
        <xdr:spPr>
          <a:xfrm>
            <a:off x="255" y="680"/>
            <a:ext cx="10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18" name="502"/>
          <xdr:cNvSpPr>
            <a:spLocks/>
          </xdr:cNvSpPr>
        </xdr:nvSpPr>
        <xdr:spPr>
          <a:xfrm>
            <a:off x="393" y="663"/>
            <a:ext cx="218" cy="17"/>
          </a:xfrm>
          <a:prstGeom prst="rect">
            <a:avLst/>
          </a:prstGeom>
          <a:noFill/>
          <a:ln w="9525" cmpd="sng">
            <a:noFill/>
          </a:ln>
        </xdr:spPr>
        <xdr:txBody>
          <a:bodyPr vertOverflow="clip" wrap="square" anchor="b"/>
          <a:p>
            <a:pPr algn="ctr">
              <a:defRPr/>
            </a:pPr>
            <a:r>
              <a:rPr lang="en-US" cap="none" sz="800" b="0" i="0" u="none" baseline="0">
                <a:solidFill>
                  <a:srgbClr val="000000"/>
                </a:solidFill>
              </a:rPr>
              <a:t>Ибраимова О. В.</a:t>
            </a:r>
          </a:p>
        </xdr:txBody>
      </xdr:sp>
      <xdr:sp>
        <xdr:nvSpPr>
          <xdr:cNvPr id="19" name="503"/>
          <xdr:cNvSpPr>
            <a:spLocks/>
          </xdr:cNvSpPr>
        </xdr:nvSpPr>
        <xdr:spPr>
          <a:xfrm>
            <a:off x="393" y="680"/>
            <a:ext cx="218" cy="16"/>
          </a:xfrm>
          <a:prstGeom prst="rect">
            <a:avLst/>
          </a:prstGeom>
          <a:noFill/>
          <a:ln w="9525" cmpd="sng">
            <a:noFill/>
          </a:ln>
        </xdr:spPr>
        <xdr:txBody>
          <a:bodyPr vertOverflow="clip" wrap="square"/>
          <a:p>
            <a:pPr algn="ctr">
              <a:defRPr/>
            </a:pPr>
            <a:r>
              <a:rPr lang="en-US" cap="none" sz="800" b="0" i="0" u="none" baseline="0">
                <a:solidFill>
                  <a:srgbClr val="000000"/>
                </a:solidFill>
              </a:rPr>
              <a:t>(расшифровка подписи)</a:t>
            </a:r>
          </a:p>
        </xdr:txBody>
      </xdr:sp>
      <xdr:sp>
        <xdr:nvSpPr>
          <xdr:cNvPr id="20" name="504"/>
          <xdr:cNvSpPr>
            <a:spLocks/>
          </xdr:cNvSpPr>
        </xdr:nvSpPr>
        <xdr:spPr>
          <a:xfrm>
            <a:off x="393" y="680"/>
            <a:ext cx="2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grp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Лист4">
    <pageSetUpPr fitToPage="1"/>
  </sheetPr>
  <dimension ref="A1:H96"/>
  <sheetViews>
    <sheetView showGridLines="0" tabSelected="1" workbookViewId="0" topLeftCell="A19">
      <selection activeCell="A66" sqref="A66"/>
    </sheetView>
  </sheetViews>
  <sheetFormatPr defaultColWidth="9.00390625" defaultRowHeight="12.75"/>
  <cols>
    <col min="1" max="1" width="43.75390625" style="0" customWidth="1"/>
    <col min="2" max="2" width="6.125" style="0" customWidth="1"/>
    <col min="3" max="3" width="25.00390625" style="0" customWidth="1"/>
    <col min="4" max="4" width="21.00390625" style="0" customWidth="1"/>
    <col min="5" max="6" width="18.75390625" style="0" customWidth="1"/>
    <col min="7" max="7" width="9.75390625" style="0" customWidth="1"/>
    <col min="8" max="8" width="9.125" style="0" hidden="1" customWidth="1"/>
  </cols>
  <sheetData>
    <row r="1" spans="1:8" ht="15">
      <c r="A1" s="107"/>
      <c r="B1" s="107"/>
      <c r="C1" s="107"/>
      <c r="D1" s="107"/>
      <c r="E1" s="3"/>
      <c r="F1" s="4"/>
      <c r="H1" s="1" t="s">
        <v>807</v>
      </c>
    </row>
    <row r="2" spans="1:6" ht="15.75" thickBot="1">
      <c r="A2" s="107" t="s">
        <v>804</v>
      </c>
      <c r="B2" s="107"/>
      <c r="C2" s="107"/>
      <c r="D2" s="107"/>
      <c r="E2" s="30"/>
      <c r="F2" s="10" t="s">
        <v>781</v>
      </c>
    </row>
    <row r="3" spans="1:8" ht="12.75">
      <c r="A3" s="2"/>
      <c r="B3" s="2"/>
      <c r="C3" s="2"/>
      <c r="D3" s="1"/>
      <c r="E3" s="31" t="s">
        <v>786</v>
      </c>
      <c r="F3" s="7" t="s">
        <v>793</v>
      </c>
      <c r="H3" s="1" t="s">
        <v>819</v>
      </c>
    </row>
    <row r="4" spans="1:8" ht="12.75">
      <c r="A4" s="108" t="s">
        <v>808</v>
      </c>
      <c r="B4" s="108"/>
      <c r="C4" s="108"/>
      <c r="D4" s="108"/>
      <c r="E4" s="35" t="s">
        <v>785</v>
      </c>
      <c r="F4" s="22" t="s">
        <v>809</v>
      </c>
      <c r="H4" s="1" t="s">
        <v>809</v>
      </c>
    </row>
    <row r="5" spans="1:8" ht="12.75">
      <c r="A5" s="2"/>
      <c r="B5" s="2"/>
      <c r="C5" s="2"/>
      <c r="D5" s="1"/>
      <c r="E5" s="35" t="s">
        <v>783</v>
      </c>
      <c r="F5" s="26" t="s">
        <v>814</v>
      </c>
      <c r="H5" s="1" t="s">
        <v>817</v>
      </c>
    </row>
    <row r="6" spans="1:8" ht="22.5" customHeight="1">
      <c r="A6" s="6" t="s">
        <v>799</v>
      </c>
      <c r="B6" s="109" t="s">
        <v>810</v>
      </c>
      <c r="C6" s="110"/>
      <c r="D6" s="110"/>
      <c r="E6" s="35" t="s">
        <v>800</v>
      </c>
      <c r="F6" s="26" t="s">
        <v>815</v>
      </c>
      <c r="H6" s="1" t="s">
        <v>780</v>
      </c>
    </row>
    <row r="7" spans="1:6" ht="22.5" customHeight="1">
      <c r="A7" s="6" t="s">
        <v>791</v>
      </c>
      <c r="B7" s="100" t="s">
        <v>811</v>
      </c>
      <c r="C7" s="100"/>
      <c r="D7" s="100"/>
      <c r="E7" s="35" t="s">
        <v>806</v>
      </c>
      <c r="F7" s="36" t="s">
        <v>816</v>
      </c>
    </row>
    <row r="8" spans="1:6" ht="12.75">
      <c r="A8" s="6" t="s">
        <v>812</v>
      </c>
      <c r="B8" s="6"/>
      <c r="C8" s="6"/>
      <c r="D8" s="5"/>
      <c r="E8" s="35"/>
      <c r="F8" s="8"/>
    </row>
    <row r="9" spans="1:8" ht="13.5" thickBot="1">
      <c r="A9" s="6" t="s">
        <v>813</v>
      </c>
      <c r="B9" s="6"/>
      <c r="C9" s="16"/>
      <c r="D9" s="5"/>
      <c r="E9" s="35" t="s">
        <v>784</v>
      </c>
      <c r="F9" s="9" t="s">
        <v>778</v>
      </c>
      <c r="H9" s="1" t="s">
        <v>818</v>
      </c>
    </row>
    <row r="10" spans="1:6" ht="20.25" customHeight="1" thickBot="1">
      <c r="A10" s="99" t="s">
        <v>797</v>
      </c>
      <c r="B10" s="99"/>
      <c r="C10" s="99"/>
      <c r="D10" s="99"/>
      <c r="E10" s="25"/>
      <c r="F10" s="11"/>
    </row>
    <row r="11" spans="1:6" ht="3.75" customHeight="1">
      <c r="A11" s="101" t="s">
        <v>782</v>
      </c>
      <c r="B11" s="104" t="s">
        <v>788</v>
      </c>
      <c r="C11" s="104" t="s">
        <v>801</v>
      </c>
      <c r="D11" s="111" t="s">
        <v>794</v>
      </c>
      <c r="E11" s="111" t="s">
        <v>789</v>
      </c>
      <c r="F11" s="114" t="s">
        <v>792</v>
      </c>
    </row>
    <row r="12" spans="1:6" ht="3" customHeight="1">
      <c r="A12" s="102"/>
      <c r="B12" s="105"/>
      <c r="C12" s="105"/>
      <c r="D12" s="112"/>
      <c r="E12" s="112"/>
      <c r="F12" s="115"/>
    </row>
    <row r="13" spans="1:6" ht="3" customHeight="1">
      <c r="A13" s="102"/>
      <c r="B13" s="105"/>
      <c r="C13" s="105"/>
      <c r="D13" s="112"/>
      <c r="E13" s="112"/>
      <c r="F13" s="115"/>
    </row>
    <row r="14" spans="1:6" ht="3" customHeight="1">
      <c r="A14" s="102"/>
      <c r="B14" s="105"/>
      <c r="C14" s="105"/>
      <c r="D14" s="112"/>
      <c r="E14" s="112"/>
      <c r="F14" s="115"/>
    </row>
    <row r="15" spans="1:6" ht="3" customHeight="1">
      <c r="A15" s="102"/>
      <c r="B15" s="105"/>
      <c r="C15" s="105"/>
      <c r="D15" s="112"/>
      <c r="E15" s="112"/>
      <c r="F15" s="115"/>
    </row>
    <row r="16" spans="1:6" ht="3" customHeight="1">
      <c r="A16" s="102"/>
      <c r="B16" s="105"/>
      <c r="C16" s="105"/>
      <c r="D16" s="112"/>
      <c r="E16" s="112"/>
      <c r="F16" s="115"/>
    </row>
    <row r="17" spans="1:6" ht="23.25" customHeight="1">
      <c r="A17" s="103"/>
      <c r="B17" s="106"/>
      <c r="C17" s="106"/>
      <c r="D17" s="113"/>
      <c r="E17" s="113"/>
      <c r="F17" s="116"/>
    </row>
    <row r="18" spans="1:6" ht="12" customHeight="1" thickBot="1">
      <c r="A18" s="17">
        <v>1</v>
      </c>
      <c r="B18" s="18">
        <v>2</v>
      </c>
      <c r="C18" s="23">
        <v>3</v>
      </c>
      <c r="D18" s="19" t="s">
        <v>779</v>
      </c>
      <c r="E18" s="34" t="s">
        <v>780</v>
      </c>
      <c r="F18" s="20" t="s">
        <v>790</v>
      </c>
    </row>
    <row r="19" spans="1:6" ht="12.75">
      <c r="A19" s="42" t="s">
        <v>820</v>
      </c>
      <c r="B19" s="37" t="s">
        <v>787</v>
      </c>
      <c r="C19" s="82" t="s">
        <v>389</v>
      </c>
      <c r="D19" s="39">
        <v>683895300.71</v>
      </c>
      <c r="E19" s="38">
        <v>161605286.28</v>
      </c>
      <c r="F19" s="39">
        <f>IF(OR(D19="-",E19=D19),"-",D19-IF(E19="-",0,E19))</f>
        <v>522290014.43000007</v>
      </c>
    </row>
    <row r="20" spans="1:6" ht="12.75">
      <c r="A20" s="48" t="s">
        <v>821</v>
      </c>
      <c r="B20" s="45"/>
      <c r="C20" s="84"/>
      <c r="D20" s="46"/>
      <c r="E20" s="46"/>
      <c r="F20" s="47"/>
    </row>
    <row r="21" spans="1:6" ht="12.75">
      <c r="A21" s="43" t="s">
        <v>822</v>
      </c>
      <c r="B21" s="40" t="s">
        <v>787</v>
      </c>
      <c r="C21" s="83" t="s">
        <v>823</v>
      </c>
      <c r="D21" s="41">
        <v>503584234.99</v>
      </c>
      <c r="E21" s="41">
        <v>159810555.03</v>
      </c>
      <c r="F21" s="44">
        <f aca="true" t="shared" si="0" ref="F21:F55">IF(OR(D21="-",E21=D21),"-",D21-IF(E21="-",0,E21))</f>
        <v>343773679.96000004</v>
      </c>
    </row>
    <row r="22" spans="1:6" ht="12.75">
      <c r="A22" s="42" t="s">
        <v>824</v>
      </c>
      <c r="B22" s="37" t="s">
        <v>787</v>
      </c>
      <c r="C22" s="82" t="s">
        <v>825</v>
      </c>
      <c r="D22" s="39">
        <v>188622100</v>
      </c>
      <c r="E22" s="38">
        <v>50020680.48</v>
      </c>
      <c r="F22" s="39">
        <f t="shared" si="0"/>
        <v>138601419.52</v>
      </c>
    </row>
    <row r="23" spans="1:6" ht="12.75">
      <c r="A23" s="42" t="s">
        <v>826</v>
      </c>
      <c r="B23" s="37" t="s">
        <v>787</v>
      </c>
      <c r="C23" s="82" t="s">
        <v>827</v>
      </c>
      <c r="D23" s="39">
        <v>188622100</v>
      </c>
      <c r="E23" s="38">
        <v>50020680.48</v>
      </c>
      <c r="F23" s="39">
        <f t="shared" si="0"/>
        <v>138601419.52</v>
      </c>
    </row>
    <row r="24" spans="1:6" ht="67.5">
      <c r="A24" s="97" t="s">
        <v>828</v>
      </c>
      <c r="B24" s="37" t="s">
        <v>787</v>
      </c>
      <c r="C24" s="82" t="s">
        <v>829</v>
      </c>
      <c r="D24" s="39"/>
      <c r="E24" s="38">
        <v>49797859.52</v>
      </c>
      <c r="F24" s="39">
        <f t="shared" si="0"/>
        <v>-49797859.52</v>
      </c>
    </row>
    <row r="25" spans="1:6" ht="101.25">
      <c r="A25" s="97" t="s">
        <v>830</v>
      </c>
      <c r="B25" s="37" t="s">
        <v>787</v>
      </c>
      <c r="C25" s="82" t="s">
        <v>831</v>
      </c>
      <c r="D25" s="39"/>
      <c r="E25" s="38">
        <v>94274.33</v>
      </c>
      <c r="F25" s="39">
        <f t="shared" si="0"/>
        <v>-94274.33</v>
      </c>
    </row>
    <row r="26" spans="1:6" ht="33.75">
      <c r="A26" s="42" t="s">
        <v>832</v>
      </c>
      <c r="B26" s="37" t="s">
        <v>787</v>
      </c>
      <c r="C26" s="82" t="s">
        <v>833</v>
      </c>
      <c r="D26" s="39"/>
      <c r="E26" s="38">
        <v>128546.63</v>
      </c>
      <c r="F26" s="39">
        <f t="shared" si="0"/>
        <v>-128546.63</v>
      </c>
    </row>
    <row r="27" spans="1:6" ht="22.5">
      <c r="A27" s="42" t="s">
        <v>834</v>
      </c>
      <c r="B27" s="37" t="s">
        <v>787</v>
      </c>
      <c r="C27" s="82" t="s">
        <v>0</v>
      </c>
      <c r="D27" s="39">
        <v>4783300</v>
      </c>
      <c r="E27" s="38">
        <v>1342319.89</v>
      </c>
      <c r="F27" s="39">
        <f t="shared" si="0"/>
        <v>3440980.1100000003</v>
      </c>
    </row>
    <row r="28" spans="1:6" ht="22.5">
      <c r="A28" s="42" t="s">
        <v>1</v>
      </c>
      <c r="B28" s="37" t="s">
        <v>787</v>
      </c>
      <c r="C28" s="82" t="s">
        <v>2</v>
      </c>
      <c r="D28" s="39">
        <v>4783300</v>
      </c>
      <c r="E28" s="38">
        <v>1342319.89</v>
      </c>
      <c r="F28" s="39">
        <f t="shared" si="0"/>
        <v>3440980.1100000003</v>
      </c>
    </row>
    <row r="29" spans="1:6" ht="67.5">
      <c r="A29" s="42" t="s">
        <v>3</v>
      </c>
      <c r="B29" s="37" t="s">
        <v>787</v>
      </c>
      <c r="C29" s="82" t="s">
        <v>4</v>
      </c>
      <c r="D29" s="39"/>
      <c r="E29" s="38">
        <v>444582.42</v>
      </c>
      <c r="F29" s="39">
        <f t="shared" si="0"/>
        <v>-444582.42</v>
      </c>
    </row>
    <row r="30" spans="1:6" ht="78.75">
      <c r="A30" s="97" t="s">
        <v>5</v>
      </c>
      <c r="B30" s="37" t="s">
        <v>787</v>
      </c>
      <c r="C30" s="82" t="s">
        <v>6</v>
      </c>
      <c r="D30" s="39"/>
      <c r="E30" s="38">
        <v>10643.8</v>
      </c>
      <c r="F30" s="39">
        <f t="shared" si="0"/>
        <v>-10643.8</v>
      </c>
    </row>
    <row r="31" spans="1:6" ht="67.5">
      <c r="A31" s="42" t="s">
        <v>7</v>
      </c>
      <c r="B31" s="37" t="s">
        <v>787</v>
      </c>
      <c r="C31" s="82" t="s">
        <v>8</v>
      </c>
      <c r="D31" s="39"/>
      <c r="E31" s="38">
        <v>920600.27</v>
      </c>
      <c r="F31" s="39">
        <f t="shared" si="0"/>
        <v>-920600.27</v>
      </c>
    </row>
    <row r="32" spans="1:6" ht="67.5">
      <c r="A32" s="42" t="s">
        <v>9</v>
      </c>
      <c r="B32" s="37" t="s">
        <v>787</v>
      </c>
      <c r="C32" s="82" t="s">
        <v>10</v>
      </c>
      <c r="D32" s="39"/>
      <c r="E32" s="38">
        <v>-33506.6</v>
      </c>
      <c r="F32" s="39">
        <f t="shared" si="0"/>
        <v>33506.6</v>
      </c>
    </row>
    <row r="33" spans="1:6" ht="12.75">
      <c r="A33" s="42" t="s">
        <v>12</v>
      </c>
      <c r="B33" s="37" t="s">
        <v>787</v>
      </c>
      <c r="C33" s="82" t="s">
        <v>13</v>
      </c>
      <c r="D33" s="39"/>
      <c r="E33" s="38">
        <v>48183</v>
      </c>
      <c r="F33" s="39">
        <f t="shared" si="0"/>
        <v>-48183</v>
      </c>
    </row>
    <row r="34" spans="1:6" ht="12.75">
      <c r="A34" s="42" t="s">
        <v>14</v>
      </c>
      <c r="B34" s="37" t="s">
        <v>787</v>
      </c>
      <c r="C34" s="82" t="s">
        <v>15</v>
      </c>
      <c r="D34" s="39"/>
      <c r="E34" s="38">
        <v>48183</v>
      </c>
      <c r="F34" s="39">
        <f t="shared" si="0"/>
        <v>-48183</v>
      </c>
    </row>
    <row r="35" spans="1:6" ht="12.75">
      <c r="A35" s="42" t="s">
        <v>14</v>
      </c>
      <c r="B35" s="37" t="s">
        <v>787</v>
      </c>
      <c r="C35" s="82" t="s">
        <v>16</v>
      </c>
      <c r="D35" s="39"/>
      <c r="E35" s="38">
        <v>48183</v>
      </c>
      <c r="F35" s="39">
        <f t="shared" si="0"/>
        <v>-48183</v>
      </c>
    </row>
    <row r="36" spans="1:6" ht="12.75">
      <c r="A36" s="42" t="s">
        <v>17</v>
      </c>
      <c r="B36" s="37" t="s">
        <v>787</v>
      </c>
      <c r="C36" s="82" t="s">
        <v>18</v>
      </c>
      <c r="D36" s="39">
        <v>143032800</v>
      </c>
      <c r="E36" s="38">
        <v>47259136.94</v>
      </c>
      <c r="F36" s="39">
        <f t="shared" si="0"/>
        <v>95773663.06</v>
      </c>
    </row>
    <row r="37" spans="1:6" ht="12.75">
      <c r="A37" s="42" t="s">
        <v>592</v>
      </c>
      <c r="B37" s="37" t="s">
        <v>787</v>
      </c>
      <c r="C37" s="82" t="s">
        <v>593</v>
      </c>
      <c r="D37" s="39">
        <v>15740800</v>
      </c>
      <c r="E37" s="38">
        <v>2024704.1</v>
      </c>
      <c r="F37" s="39">
        <f t="shared" si="0"/>
        <v>13716095.9</v>
      </c>
    </row>
    <row r="38" spans="1:6" ht="33.75">
      <c r="A38" s="42" t="s">
        <v>19</v>
      </c>
      <c r="B38" s="37" t="s">
        <v>787</v>
      </c>
      <c r="C38" s="82" t="s">
        <v>20</v>
      </c>
      <c r="D38" s="39"/>
      <c r="E38" s="38">
        <v>2024704.1</v>
      </c>
      <c r="F38" s="39">
        <f t="shared" si="0"/>
        <v>-2024704.1</v>
      </c>
    </row>
    <row r="39" spans="1:6" ht="12.75">
      <c r="A39" s="42" t="s">
        <v>588</v>
      </c>
      <c r="B39" s="37" t="s">
        <v>787</v>
      </c>
      <c r="C39" s="82" t="s">
        <v>589</v>
      </c>
      <c r="D39" s="39">
        <v>66288000</v>
      </c>
      <c r="E39" s="38">
        <v>13158537.87</v>
      </c>
      <c r="F39" s="39">
        <f t="shared" si="0"/>
        <v>53129462.13</v>
      </c>
    </row>
    <row r="40" spans="1:6" ht="12.75">
      <c r="A40" s="42" t="s">
        <v>21</v>
      </c>
      <c r="B40" s="37" t="s">
        <v>787</v>
      </c>
      <c r="C40" s="82" t="s">
        <v>22</v>
      </c>
      <c r="D40" s="39"/>
      <c r="E40" s="38">
        <v>7670027.6</v>
      </c>
      <c r="F40" s="39">
        <f t="shared" si="0"/>
        <v>-7670027.6</v>
      </c>
    </row>
    <row r="41" spans="1:6" ht="12.75">
      <c r="A41" s="42" t="s">
        <v>23</v>
      </c>
      <c r="B41" s="37" t="s">
        <v>787</v>
      </c>
      <c r="C41" s="82" t="s">
        <v>24</v>
      </c>
      <c r="D41" s="39"/>
      <c r="E41" s="38">
        <v>5488510.27</v>
      </c>
      <c r="F41" s="39">
        <f t="shared" si="0"/>
        <v>-5488510.27</v>
      </c>
    </row>
    <row r="42" spans="1:6" ht="12.75">
      <c r="A42" s="42" t="s">
        <v>590</v>
      </c>
      <c r="B42" s="37" t="s">
        <v>787</v>
      </c>
      <c r="C42" s="82" t="s">
        <v>591</v>
      </c>
      <c r="D42" s="39">
        <v>61004000</v>
      </c>
      <c r="E42" s="38">
        <v>32075894.97</v>
      </c>
      <c r="F42" s="39">
        <f t="shared" si="0"/>
        <v>28928105.03</v>
      </c>
    </row>
    <row r="43" spans="1:6" ht="33.75">
      <c r="A43" s="42" t="s">
        <v>25</v>
      </c>
      <c r="B43" s="37" t="s">
        <v>787</v>
      </c>
      <c r="C43" s="82" t="s">
        <v>26</v>
      </c>
      <c r="D43" s="39"/>
      <c r="E43" s="38">
        <v>29328477.8</v>
      </c>
      <c r="F43" s="39">
        <f t="shared" si="0"/>
        <v>-29328477.8</v>
      </c>
    </row>
    <row r="44" spans="1:6" ht="33.75">
      <c r="A44" s="42" t="s">
        <v>27</v>
      </c>
      <c r="B44" s="37" t="s">
        <v>787</v>
      </c>
      <c r="C44" s="82" t="s">
        <v>28</v>
      </c>
      <c r="D44" s="39"/>
      <c r="E44" s="38">
        <v>2747417.17</v>
      </c>
      <c r="F44" s="39">
        <f t="shared" si="0"/>
        <v>-2747417.17</v>
      </c>
    </row>
    <row r="45" spans="1:6" ht="22.5">
      <c r="A45" s="42" t="s">
        <v>29</v>
      </c>
      <c r="B45" s="37" t="s">
        <v>787</v>
      </c>
      <c r="C45" s="82" t="s">
        <v>30</v>
      </c>
      <c r="D45" s="39">
        <v>131406791</v>
      </c>
      <c r="E45" s="38">
        <v>42167146.8</v>
      </c>
      <c r="F45" s="39">
        <f t="shared" si="0"/>
        <v>89239644.2</v>
      </c>
    </row>
    <row r="46" spans="1:6" ht="78.75">
      <c r="A46" s="97" t="s">
        <v>31</v>
      </c>
      <c r="B46" s="37" t="s">
        <v>787</v>
      </c>
      <c r="C46" s="82" t="s">
        <v>32</v>
      </c>
      <c r="D46" s="39">
        <v>125000000</v>
      </c>
      <c r="E46" s="38">
        <v>35654802.72</v>
      </c>
      <c r="F46" s="39">
        <f t="shared" si="0"/>
        <v>89345197.28</v>
      </c>
    </row>
    <row r="47" spans="1:6" ht="56.25">
      <c r="A47" s="42" t="s">
        <v>33</v>
      </c>
      <c r="B47" s="37" t="s">
        <v>787</v>
      </c>
      <c r="C47" s="82" t="s">
        <v>34</v>
      </c>
      <c r="D47" s="39"/>
      <c r="E47" s="38">
        <v>15805723.42</v>
      </c>
      <c r="F47" s="39">
        <f t="shared" si="0"/>
        <v>-15805723.42</v>
      </c>
    </row>
    <row r="48" spans="1:6" ht="67.5">
      <c r="A48" s="97" t="s">
        <v>35</v>
      </c>
      <c r="B48" s="37" t="s">
        <v>787</v>
      </c>
      <c r="C48" s="82" t="s">
        <v>36</v>
      </c>
      <c r="D48" s="39"/>
      <c r="E48" s="38">
        <v>15805723.42</v>
      </c>
      <c r="F48" s="39">
        <f t="shared" si="0"/>
        <v>-15805723.42</v>
      </c>
    </row>
    <row r="49" spans="1:6" ht="33.75">
      <c r="A49" s="42" t="s">
        <v>37</v>
      </c>
      <c r="B49" s="37" t="s">
        <v>787</v>
      </c>
      <c r="C49" s="82" t="s">
        <v>38</v>
      </c>
      <c r="D49" s="39"/>
      <c r="E49" s="38">
        <v>19849079.3</v>
      </c>
      <c r="F49" s="39">
        <f t="shared" si="0"/>
        <v>-19849079.3</v>
      </c>
    </row>
    <row r="50" spans="1:6" ht="33.75">
      <c r="A50" s="42" t="s">
        <v>39</v>
      </c>
      <c r="B50" s="37" t="s">
        <v>787</v>
      </c>
      <c r="C50" s="82" t="s">
        <v>40</v>
      </c>
      <c r="D50" s="39"/>
      <c r="E50" s="38">
        <v>19849079.3</v>
      </c>
      <c r="F50" s="39">
        <f t="shared" si="0"/>
        <v>-19849079.3</v>
      </c>
    </row>
    <row r="51" spans="1:6" ht="67.5">
      <c r="A51" s="97" t="s">
        <v>41</v>
      </c>
      <c r="B51" s="37" t="s">
        <v>787</v>
      </c>
      <c r="C51" s="82" t="s">
        <v>42</v>
      </c>
      <c r="D51" s="39">
        <v>6406791</v>
      </c>
      <c r="E51" s="38">
        <v>6512344.08</v>
      </c>
      <c r="F51" s="39">
        <f t="shared" si="0"/>
        <v>-105553.08000000007</v>
      </c>
    </row>
    <row r="52" spans="1:6" ht="67.5">
      <c r="A52" s="97" t="s">
        <v>43</v>
      </c>
      <c r="B52" s="37" t="s">
        <v>787</v>
      </c>
      <c r="C52" s="82" t="s">
        <v>44</v>
      </c>
      <c r="D52" s="39"/>
      <c r="E52" s="38">
        <v>6512344.08</v>
      </c>
      <c r="F52" s="39">
        <f t="shared" si="0"/>
        <v>-6512344.08</v>
      </c>
    </row>
    <row r="53" spans="1:6" ht="67.5">
      <c r="A53" s="42" t="s">
        <v>45</v>
      </c>
      <c r="B53" s="37" t="s">
        <v>787</v>
      </c>
      <c r="C53" s="82" t="s">
        <v>46</v>
      </c>
      <c r="D53" s="39"/>
      <c r="E53" s="38">
        <v>6512344.08</v>
      </c>
      <c r="F53" s="39">
        <f t="shared" si="0"/>
        <v>-6512344.08</v>
      </c>
    </row>
    <row r="54" spans="1:6" ht="22.5">
      <c r="A54" s="42" t="s">
        <v>47</v>
      </c>
      <c r="B54" s="37" t="s">
        <v>787</v>
      </c>
      <c r="C54" s="82" t="s">
        <v>48</v>
      </c>
      <c r="D54" s="39"/>
      <c r="E54" s="38">
        <v>637.9</v>
      </c>
      <c r="F54" s="39">
        <f t="shared" si="0"/>
        <v>-637.9</v>
      </c>
    </row>
    <row r="55" spans="1:6" ht="12.75">
      <c r="A55" s="42" t="s">
        <v>49</v>
      </c>
      <c r="B55" s="37" t="s">
        <v>787</v>
      </c>
      <c r="C55" s="82" t="s">
        <v>50</v>
      </c>
      <c r="D55" s="39"/>
      <c r="E55" s="38">
        <v>637.9</v>
      </c>
      <c r="F55" s="39">
        <f t="shared" si="0"/>
        <v>-637.9</v>
      </c>
    </row>
    <row r="56" spans="1:6" ht="12.75">
      <c r="A56" s="42" t="s">
        <v>51</v>
      </c>
      <c r="B56" s="37" t="s">
        <v>787</v>
      </c>
      <c r="C56" s="82" t="s">
        <v>52</v>
      </c>
      <c r="D56" s="39"/>
      <c r="E56" s="38">
        <v>637.9</v>
      </c>
      <c r="F56" s="39">
        <f aca="true" t="shared" si="1" ref="F56:F87">IF(OR(D56="-",E56=D56),"-",D56-IF(E56="-",0,E56))</f>
        <v>-637.9</v>
      </c>
    </row>
    <row r="57" spans="1:6" ht="22.5">
      <c r="A57" s="42" t="s">
        <v>53</v>
      </c>
      <c r="B57" s="37" t="s">
        <v>787</v>
      </c>
      <c r="C57" s="82" t="s">
        <v>54</v>
      </c>
      <c r="D57" s="39"/>
      <c r="E57" s="38">
        <v>637.9</v>
      </c>
      <c r="F57" s="39">
        <f t="shared" si="1"/>
        <v>-637.9</v>
      </c>
    </row>
    <row r="58" spans="1:6" ht="22.5">
      <c r="A58" s="43" t="s">
        <v>55</v>
      </c>
      <c r="B58" s="40" t="s">
        <v>787</v>
      </c>
      <c r="C58" s="83" t="s">
        <v>56</v>
      </c>
      <c r="D58" s="41">
        <v>35739243.99</v>
      </c>
      <c r="E58" s="41">
        <v>18692747.17</v>
      </c>
      <c r="F58" s="44">
        <f t="shared" si="1"/>
        <v>17046496.82</v>
      </c>
    </row>
    <row r="59" spans="1:6" ht="67.5">
      <c r="A59" s="97" t="s">
        <v>57</v>
      </c>
      <c r="B59" s="37" t="s">
        <v>787</v>
      </c>
      <c r="C59" s="82" t="s">
        <v>58</v>
      </c>
      <c r="D59" s="39">
        <v>32939243.99</v>
      </c>
      <c r="E59" s="38">
        <v>12307507.78</v>
      </c>
      <c r="F59" s="39">
        <f t="shared" si="1"/>
        <v>20631736.21</v>
      </c>
    </row>
    <row r="60" spans="1:6" ht="78.75">
      <c r="A60" s="97" t="s">
        <v>59</v>
      </c>
      <c r="B60" s="37" t="s">
        <v>787</v>
      </c>
      <c r="C60" s="82" t="s">
        <v>60</v>
      </c>
      <c r="D60" s="39"/>
      <c r="E60" s="38">
        <v>12307507.78</v>
      </c>
      <c r="F60" s="39">
        <f t="shared" si="1"/>
        <v>-12307507.78</v>
      </c>
    </row>
    <row r="61" spans="1:6" ht="78.75">
      <c r="A61" s="97" t="s">
        <v>61</v>
      </c>
      <c r="B61" s="37" t="s">
        <v>787</v>
      </c>
      <c r="C61" s="82" t="s">
        <v>62</v>
      </c>
      <c r="D61" s="39"/>
      <c r="E61" s="38">
        <v>12307507.78</v>
      </c>
      <c r="F61" s="39">
        <f t="shared" si="1"/>
        <v>-12307507.78</v>
      </c>
    </row>
    <row r="62" spans="1:6" ht="22.5">
      <c r="A62" s="42" t="s">
        <v>63</v>
      </c>
      <c r="B62" s="37" t="s">
        <v>787</v>
      </c>
      <c r="C62" s="82" t="s">
        <v>64</v>
      </c>
      <c r="D62" s="39">
        <v>2800000</v>
      </c>
      <c r="E62" s="38">
        <v>6385239.39</v>
      </c>
      <c r="F62" s="39">
        <f t="shared" si="1"/>
        <v>-3585239.3899999997</v>
      </c>
    </row>
    <row r="63" spans="1:6" ht="33.75">
      <c r="A63" s="42" t="s">
        <v>65</v>
      </c>
      <c r="B63" s="37" t="s">
        <v>787</v>
      </c>
      <c r="C63" s="82" t="s">
        <v>66</v>
      </c>
      <c r="D63" s="39"/>
      <c r="E63" s="38">
        <v>6385239.39</v>
      </c>
      <c r="F63" s="39">
        <f t="shared" si="1"/>
        <v>-6385239.39</v>
      </c>
    </row>
    <row r="64" spans="1:6" ht="45">
      <c r="A64" s="42" t="s">
        <v>67</v>
      </c>
      <c r="B64" s="37" t="s">
        <v>787</v>
      </c>
      <c r="C64" s="82" t="s">
        <v>68</v>
      </c>
      <c r="D64" s="39"/>
      <c r="E64" s="38">
        <v>6385239.39</v>
      </c>
      <c r="F64" s="39">
        <f t="shared" si="1"/>
        <v>-6385239.39</v>
      </c>
    </row>
    <row r="65" spans="1:6" ht="12.75">
      <c r="A65" s="42" t="s">
        <v>69</v>
      </c>
      <c r="B65" s="37" t="s">
        <v>787</v>
      </c>
      <c r="C65" s="82" t="s">
        <v>70</v>
      </c>
      <c r="D65" s="39"/>
      <c r="E65" s="38">
        <v>3500</v>
      </c>
      <c r="F65" s="39">
        <f t="shared" si="1"/>
        <v>-3500</v>
      </c>
    </row>
    <row r="66" spans="1:6" ht="37.5" customHeight="1">
      <c r="A66" s="42" t="s">
        <v>215</v>
      </c>
      <c r="B66" s="37" t="s">
        <v>787</v>
      </c>
      <c r="C66" s="82" t="s">
        <v>214</v>
      </c>
      <c r="D66" s="39"/>
      <c r="E66" s="38">
        <v>3500</v>
      </c>
      <c r="F66" s="39">
        <f t="shared" si="1"/>
        <v>-3500</v>
      </c>
    </row>
    <row r="67" spans="1:6" ht="45">
      <c r="A67" s="42" t="s">
        <v>71</v>
      </c>
      <c r="B67" s="37" t="s">
        <v>787</v>
      </c>
      <c r="C67" s="82" t="s">
        <v>72</v>
      </c>
      <c r="D67" s="39"/>
      <c r="E67" s="38">
        <v>3500</v>
      </c>
      <c r="F67" s="39">
        <f t="shared" si="1"/>
        <v>-3500</v>
      </c>
    </row>
    <row r="68" spans="1:6" ht="12.75">
      <c r="A68" s="42" t="s">
        <v>73</v>
      </c>
      <c r="B68" s="37" t="s">
        <v>787</v>
      </c>
      <c r="C68" s="82" t="s">
        <v>74</v>
      </c>
      <c r="D68" s="39"/>
      <c r="E68" s="38">
        <v>276202.85</v>
      </c>
      <c r="F68" s="39">
        <f t="shared" si="1"/>
        <v>-276202.85</v>
      </c>
    </row>
    <row r="69" spans="1:6" ht="12.75">
      <c r="A69" s="42" t="s">
        <v>73</v>
      </c>
      <c r="B69" s="37" t="s">
        <v>787</v>
      </c>
      <c r="C69" s="82" t="s">
        <v>75</v>
      </c>
      <c r="D69" s="39"/>
      <c r="E69" s="38">
        <v>276202.85</v>
      </c>
      <c r="F69" s="39">
        <f t="shared" si="1"/>
        <v>-276202.85</v>
      </c>
    </row>
    <row r="70" spans="1:6" ht="22.5">
      <c r="A70" s="42" t="s">
        <v>76</v>
      </c>
      <c r="B70" s="37" t="s">
        <v>787</v>
      </c>
      <c r="C70" s="82" t="s">
        <v>77</v>
      </c>
      <c r="D70" s="39"/>
      <c r="E70" s="38">
        <v>276202.85</v>
      </c>
      <c r="F70" s="39">
        <f t="shared" si="1"/>
        <v>-276202.85</v>
      </c>
    </row>
    <row r="71" spans="1:6" ht="12.75">
      <c r="A71" s="43" t="s">
        <v>78</v>
      </c>
      <c r="B71" s="40" t="s">
        <v>787</v>
      </c>
      <c r="C71" s="83" t="s">
        <v>79</v>
      </c>
      <c r="D71" s="41">
        <v>180311065.72</v>
      </c>
      <c r="E71" s="41">
        <v>1794731.25</v>
      </c>
      <c r="F71" s="44">
        <f t="shared" si="1"/>
        <v>178516334.47</v>
      </c>
    </row>
    <row r="72" spans="1:6" ht="22.5">
      <c r="A72" s="43" t="s">
        <v>80</v>
      </c>
      <c r="B72" s="40" t="s">
        <v>787</v>
      </c>
      <c r="C72" s="83" t="s">
        <v>81</v>
      </c>
      <c r="D72" s="41">
        <v>132824643.95</v>
      </c>
      <c r="E72" s="41">
        <v>23837912.54</v>
      </c>
      <c r="F72" s="44">
        <f t="shared" si="1"/>
        <v>108986731.41</v>
      </c>
    </row>
    <row r="73" spans="1:6" ht="22.5">
      <c r="A73" s="42" t="s">
        <v>82</v>
      </c>
      <c r="B73" s="37" t="s">
        <v>787</v>
      </c>
      <c r="C73" s="82" t="s">
        <v>83</v>
      </c>
      <c r="D73" s="39">
        <v>78685142.05</v>
      </c>
      <c r="E73" s="38">
        <v>23837912.54</v>
      </c>
      <c r="F73" s="39">
        <f t="shared" si="1"/>
        <v>54847229.51</v>
      </c>
    </row>
    <row r="74" spans="1:6" ht="33.75">
      <c r="A74" s="42" t="s">
        <v>84</v>
      </c>
      <c r="B74" s="37" t="s">
        <v>787</v>
      </c>
      <c r="C74" s="82" t="s">
        <v>85</v>
      </c>
      <c r="D74" s="39">
        <v>43664000</v>
      </c>
      <c r="E74" s="38" t="s">
        <v>11</v>
      </c>
      <c r="F74" s="39">
        <f t="shared" si="1"/>
        <v>43664000</v>
      </c>
    </row>
    <row r="75" spans="1:6" ht="33.75">
      <c r="A75" s="42" t="s">
        <v>86</v>
      </c>
      <c r="B75" s="37" t="s">
        <v>787</v>
      </c>
      <c r="C75" s="82" t="s">
        <v>87</v>
      </c>
      <c r="D75" s="39">
        <v>43664000</v>
      </c>
      <c r="E75" s="38" t="s">
        <v>11</v>
      </c>
      <c r="F75" s="39">
        <f t="shared" si="1"/>
        <v>43664000</v>
      </c>
    </row>
    <row r="76" spans="1:6" ht="90">
      <c r="A76" s="97" t="s">
        <v>88</v>
      </c>
      <c r="B76" s="37" t="s">
        <v>787</v>
      </c>
      <c r="C76" s="82" t="s">
        <v>89</v>
      </c>
      <c r="D76" s="39">
        <v>15976042.16</v>
      </c>
      <c r="E76" s="38">
        <v>4792812.65</v>
      </c>
      <c r="F76" s="39">
        <f t="shared" si="1"/>
        <v>11183229.51</v>
      </c>
    </row>
    <row r="77" spans="1:6" ht="90">
      <c r="A77" s="97" t="s">
        <v>90</v>
      </c>
      <c r="B77" s="37" t="s">
        <v>787</v>
      </c>
      <c r="C77" s="82" t="s">
        <v>91</v>
      </c>
      <c r="D77" s="39">
        <v>15976042.16</v>
      </c>
      <c r="E77" s="38">
        <v>4792812.65</v>
      </c>
      <c r="F77" s="39">
        <f t="shared" si="1"/>
        <v>11183229.51</v>
      </c>
    </row>
    <row r="78" spans="1:6" ht="67.5">
      <c r="A78" s="42" t="s">
        <v>92</v>
      </c>
      <c r="B78" s="37" t="s">
        <v>787</v>
      </c>
      <c r="C78" s="82" t="s">
        <v>93</v>
      </c>
      <c r="D78" s="39">
        <v>8000598.89</v>
      </c>
      <c r="E78" s="38">
        <v>8000598.89</v>
      </c>
      <c r="F78" s="39" t="str">
        <f t="shared" si="1"/>
        <v>-</v>
      </c>
    </row>
    <row r="79" spans="1:6" ht="67.5">
      <c r="A79" s="42" t="s">
        <v>94</v>
      </c>
      <c r="B79" s="37" t="s">
        <v>787</v>
      </c>
      <c r="C79" s="82" t="s">
        <v>95</v>
      </c>
      <c r="D79" s="39">
        <v>8000598.89</v>
      </c>
      <c r="E79" s="38">
        <v>8000598.89</v>
      </c>
      <c r="F79" s="39" t="str">
        <f t="shared" si="1"/>
        <v>-</v>
      </c>
    </row>
    <row r="80" spans="1:6" ht="12.75">
      <c r="A80" s="42" t="s">
        <v>96</v>
      </c>
      <c r="B80" s="37" t="s">
        <v>787</v>
      </c>
      <c r="C80" s="82" t="s">
        <v>97</v>
      </c>
      <c r="D80" s="39">
        <v>11044501</v>
      </c>
      <c r="E80" s="38">
        <v>11044501</v>
      </c>
      <c r="F80" s="39" t="str">
        <f t="shared" si="1"/>
        <v>-</v>
      </c>
    </row>
    <row r="81" spans="1:6" ht="12.75">
      <c r="A81" s="42" t="s">
        <v>98</v>
      </c>
      <c r="B81" s="37" t="s">
        <v>787</v>
      </c>
      <c r="C81" s="82" t="s">
        <v>99</v>
      </c>
      <c r="D81" s="39">
        <v>11044501</v>
      </c>
      <c r="E81" s="38">
        <v>11044501</v>
      </c>
      <c r="F81" s="39" t="str">
        <f t="shared" si="1"/>
        <v>-</v>
      </c>
    </row>
    <row r="82" spans="1:6" ht="22.5">
      <c r="A82" s="42" t="s">
        <v>100</v>
      </c>
      <c r="B82" s="37" t="s">
        <v>787</v>
      </c>
      <c r="C82" s="82" t="s">
        <v>101</v>
      </c>
      <c r="D82" s="39">
        <v>603520</v>
      </c>
      <c r="E82" s="38" t="s">
        <v>11</v>
      </c>
      <c r="F82" s="39">
        <f t="shared" si="1"/>
        <v>603520</v>
      </c>
    </row>
    <row r="83" spans="1:6" ht="33.75">
      <c r="A83" s="42" t="s">
        <v>102</v>
      </c>
      <c r="B83" s="37" t="s">
        <v>787</v>
      </c>
      <c r="C83" s="82" t="s">
        <v>103</v>
      </c>
      <c r="D83" s="39">
        <v>603520</v>
      </c>
      <c r="E83" s="38" t="s">
        <v>11</v>
      </c>
      <c r="F83" s="39">
        <f t="shared" si="1"/>
        <v>603520</v>
      </c>
    </row>
    <row r="84" spans="1:6" ht="33.75">
      <c r="A84" s="42" t="s">
        <v>104</v>
      </c>
      <c r="B84" s="37" t="s">
        <v>787</v>
      </c>
      <c r="C84" s="82" t="s">
        <v>105</v>
      </c>
      <c r="D84" s="39">
        <v>603520</v>
      </c>
      <c r="E84" s="38" t="s">
        <v>11</v>
      </c>
      <c r="F84" s="39">
        <f t="shared" si="1"/>
        <v>603520</v>
      </c>
    </row>
    <row r="85" spans="1:6" ht="12.75">
      <c r="A85" s="42" t="s">
        <v>106</v>
      </c>
      <c r="B85" s="37" t="s">
        <v>787</v>
      </c>
      <c r="C85" s="82" t="s">
        <v>107</v>
      </c>
      <c r="D85" s="39">
        <v>53535981.9</v>
      </c>
      <c r="E85" s="38" t="s">
        <v>11</v>
      </c>
      <c r="F85" s="39">
        <f t="shared" si="1"/>
        <v>53535981.9</v>
      </c>
    </row>
    <row r="86" spans="1:6" ht="22.5">
      <c r="A86" s="42" t="s">
        <v>108</v>
      </c>
      <c r="B86" s="37" t="s">
        <v>787</v>
      </c>
      <c r="C86" s="82" t="s">
        <v>109</v>
      </c>
      <c r="D86" s="39">
        <v>53535981.9</v>
      </c>
      <c r="E86" s="38" t="s">
        <v>11</v>
      </c>
      <c r="F86" s="39">
        <f t="shared" si="1"/>
        <v>53535981.9</v>
      </c>
    </row>
    <row r="87" spans="1:6" ht="22.5">
      <c r="A87" s="42" t="s">
        <v>110</v>
      </c>
      <c r="B87" s="37" t="s">
        <v>787</v>
      </c>
      <c r="C87" s="82" t="s">
        <v>111</v>
      </c>
      <c r="D87" s="39">
        <v>53535981.9</v>
      </c>
      <c r="E87" s="38" t="s">
        <v>11</v>
      </c>
      <c r="F87" s="39">
        <f t="shared" si="1"/>
        <v>53535981.9</v>
      </c>
    </row>
    <row r="88" spans="1:6" ht="56.25">
      <c r="A88" s="42" t="s">
        <v>112</v>
      </c>
      <c r="B88" s="37" t="s">
        <v>787</v>
      </c>
      <c r="C88" s="82" t="s">
        <v>113</v>
      </c>
      <c r="D88" s="39">
        <v>37110574.03</v>
      </c>
      <c r="E88" s="38">
        <v>24836574.03</v>
      </c>
      <c r="F88" s="39">
        <f aca="true" t="shared" si="2" ref="F88:F95">IF(OR(D88="-",E88=D88),"-",D88-IF(E88="-",0,E88))</f>
        <v>12274000</v>
      </c>
    </row>
    <row r="89" spans="1:6" ht="56.25">
      <c r="A89" s="42" t="s">
        <v>114</v>
      </c>
      <c r="B89" s="37" t="s">
        <v>787</v>
      </c>
      <c r="C89" s="82" t="s">
        <v>115</v>
      </c>
      <c r="D89" s="39">
        <v>37110574.03</v>
      </c>
      <c r="E89" s="38">
        <v>24836574.03</v>
      </c>
      <c r="F89" s="39">
        <f t="shared" si="2"/>
        <v>12274000</v>
      </c>
    </row>
    <row r="90" spans="1:6" ht="45">
      <c r="A90" s="42" t="s">
        <v>116</v>
      </c>
      <c r="B90" s="37" t="s">
        <v>787</v>
      </c>
      <c r="C90" s="82" t="s">
        <v>117</v>
      </c>
      <c r="D90" s="39">
        <v>37110574.03</v>
      </c>
      <c r="E90" s="38">
        <v>24836574.03</v>
      </c>
      <c r="F90" s="39">
        <f t="shared" si="2"/>
        <v>12274000</v>
      </c>
    </row>
    <row r="91" spans="1:6" ht="33.75">
      <c r="A91" s="42" t="s">
        <v>118</v>
      </c>
      <c r="B91" s="37" t="s">
        <v>787</v>
      </c>
      <c r="C91" s="82" t="s">
        <v>119</v>
      </c>
      <c r="D91" s="39">
        <v>10375847.74</v>
      </c>
      <c r="E91" s="38">
        <v>10375847.74</v>
      </c>
      <c r="F91" s="39" t="str">
        <f t="shared" si="2"/>
        <v>-</v>
      </c>
    </row>
    <row r="92" spans="1:6" ht="22.5">
      <c r="A92" s="42" t="s">
        <v>120</v>
      </c>
      <c r="B92" s="37" t="s">
        <v>787</v>
      </c>
      <c r="C92" s="82" t="s">
        <v>121</v>
      </c>
      <c r="D92" s="39">
        <v>10375847.74</v>
      </c>
      <c r="E92" s="38">
        <v>10375847.74</v>
      </c>
      <c r="F92" s="39" t="str">
        <f t="shared" si="2"/>
        <v>-</v>
      </c>
    </row>
    <row r="93" spans="1:6" ht="22.5">
      <c r="A93" s="42" t="s">
        <v>122</v>
      </c>
      <c r="B93" s="37" t="s">
        <v>787</v>
      </c>
      <c r="C93" s="82" t="s">
        <v>123</v>
      </c>
      <c r="D93" s="39">
        <v>10375847.74</v>
      </c>
      <c r="E93" s="38">
        <v>10375847.74</v>
      </c>
      <c r="F93" s="39" t="str">
        <f t="shared" si="2"/>
        <v>-</v>
      </c>
    </row>
    <row r="94" spans="1:6" ht="33.75">
      <c r="A94" s="42" t="s">
        <v>124</v>
      </c>
      <c r="B94" s="37" t="s">
        <v>787</v>
      </c>
      <c r="C94" s="82" t="s">
        <v>125</v>
      </c>
      <c r="D94" s="39" t="s">
        <v>11</v>
      </c>
      <c r="E94" s="38">
        <v>-57255603.06</v>
      </c>
      <c r="F94" s="39" t="str">
        <f t="shared" si="2"/>
        <v>-</v>
      </c>
    </row>
    <row r="95" spans="1:6" ht="45.75" thickBot="1">
      <c r="A95" s="42" t="s">
        <v>126</v>
      </c>
      <c r="B95" s="37" t="s">
        <v>787</v>
      </c>
      <c r="C95" s="82" t="s">
        <v>127</v>
      </c>
      <c r="D95" s="39" t="s">
        <v>11</v>
      </c>
      <c r="E95" s="38">
        <v>-57255603.06</v>
      </c>
      <c r="F95" s="39" t="str">
        <f t="shared" si="2"/>
        <v>-</v>
      </c>
    </row>
    <row r="96" spans="1:6" ht="12.75" customHeight="1">
      <c r="A96" s="49"/>
      <c r="B96" s="50"/>
      <c r="C96" s="50"/>
      <c r="D96" s="24"/>
      <c r="E96" s="24"/>
      <c r="F96" s="24"/>
    </row>
  </sheetData>
  <sheetProtection/>
  <mergeCells count="12">
    <mergeCell ref="E11:E17"/>
    <mergeCell ref="F11:F17"/>
    <mergeCell ref="A1:D1"/>
    <mergeCell ref="A4:D4"/>
    <mergeCell ref="A2:D2"/>
    <mergeCell ref="B6:D6"/>
    <mergeCell ref="A10:D10"/>
    <mergeCell ref="B7:D7"/>
    <mergeCell ref="A11:A17"/>
    <mergeCell ref="B11:B17"/>
    <mergeCell ref="C11:C17"/>
    <mergeCell ref="D11:D17"/>
  </mergeCells>
  <conditionalFormatting sqref="F19:F95">
    <cfRule type="cellIs" priority="1" dxfId="0"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scale="65" r:id="rId2"/>
  <drawing r:id="rId1"/>
</worksheet>
</file>

<file path=xl/worksheets/sheet2.xml><?xml version="1.0" encoding="utf-8"?>
<worksheet xmlns="http://schemas.openxmlformats.org/spreadsheetml/2006/main" xmlns:r="http://schemas.openxmlformats.org/officeDocument/2006/relationships">
  <sheetPr codeName="Лист5">
    <pageSetUpPr fitToPage="1"/>
  </sheetPr>
  <dimension ref="A2:F473"/>
  <sheetViews>
    <sheetView showGridLines="0" workbookViewId="0" topLeftCell="A453">
      <selection activeCell="D15" sqref="D15"/>
    </sheetView>
  </sheetViews>
  <sheetFormatPr defaultColWidth="9.00390625" defaultRowHeight="12.75"/>
  <cols>
    <col min="1" max="1" width="45.75390625" style="0" customWidth="1"/>
    <col min="2" max="2" width="4.25390625" style="0" customWidth="1"/>
    <col min="3" max="3" width="24.75390625" style="0" customWidth="1"/>
    <col min="4" max="4" width="18.875" style="0" customWidth="1"/>
    <col min="5" max="6" width="18.75390625" style="0" customWidth="1"/>
  </cols>
  <sheetData>
    <row r="1" ht="12.75" customHeight="1"/>
    <row r="2" spans="1:6" ht="15" customHeight="1">
      <c r="A2" s="99" t="s">
        <v>798</v>
      </c>
      <c r="B2" s="99"/>
      <c r="C2" s="99"/>
      <c r="D2" s="99"/>
      <c r="E2" s="25"/>
      <c r="F2" s="5" t="s">
        <v>795</v>
      </c>
    </row>
    <row r="3" spans="1:6" ht="13.5" customHeight="1" thickBot="1">
      <c r="A3" s="13"/>
      <c r="B3" s="13"/>
      <c r="C3" s="15"/>
      <c r="D3" s="14"/>
      <c r="E3" s="14"/>
      <c r="F3" s="14"/>
    </row>
    <row r="4" spans="1:6" ht="9.75" customHeight="1">
      <c r="A4" s="119" t="s">
        <v>782</v>
      </c>
      <c r="B4" s="104" t="s">
        <v>788</v>
      </c>
      <c r="C4" s="117" t="s">
        <v>802</v>
      </c>
      <c r="D4" s="111" t="s">
        <v>794</v>
      </c>
      <c r="E4" s="122" t="s">
        <v>789</v>
      </c>
      <c r="F4" s="114" t="s">
        <v>792</v>
      </c>
    </row>
    <row r="5" spans="1:6" ht="5.25" customHeight="1">
      <c r="A5" s="120"/>
      <c r="B5" s="105"/>
      <c r="C5" s="118"/>
      <c r="D5" s="112"/>
      <c r="E5" s="123"/>
      <c r="F5" s="115"/>
    </row>
    <row r="6" spans="1:6" ht="9" customHeight="1">
      <c r="A6" s="120"/>
      <c r="B6" s="105"/>
      <c r="C6" s="118"/>
      <c r="D6" s="112"/>
      <c r="E6" s="123"/>
      <c r="F6" s="115"/>
    </row>
    <row r="7" spans="1:6" ht="6" customHeight="1">
      <c r="A7" s="120"/>
      <c r="B7" s="105"/>
      <c r="C7" s="118"/>
      <c r="D7" s="112"/>
      <c r="E7" s="123"/>
      <c r="F7" s="115"/>
    </row>
    <row r="8" spans="1:6" ht="6" customHeight="1">
      <c r="A8" s="120"/>
      <c r="B8" s="105"/>
      <c r="C8" s="118"/>
      <c r="D8" s="112"/>
      <c r="E8" s="123"/>
      <c r="F8" s="115"/>
    </row>
    <row r="9" spans="1:6" ht="10.5" customHeight="1">
      <c r="A9" s="120"/>
      <c r="B9" s="105"/>
      <c r="C9" s="118"/>
      <c r="D9" s="112"/>
      <c r="E9" s="123"/>
      <c r="F9" s="115"/>
    </row>
    <row r="10" spans="1:6" ht="3.75" customHeight="1" hidden="1">
      <c r="A10" s="120"/>
      <c r="B10" s="105"/>
      <c r="C10" s="80"/>
      <c r="D10" s="112"/>
      <c r="E10" s="27"/>
      <c r="F10" s="32"/>
    </row>
    <row r="11" spans="1:6" ht="12.75" customHeight="1" hidden="1">
      <c r="A11" s="121"/>
      <c r="B11" s="106"/>
      <c r="C11" s="81"/>
      <c r="D11" s="113"/>
      <c r="E11" s="29"/>
      <c r="F11" s="33"/>
    </row>
    <row r="12" spans="1:6" ht="13.5" customHeight="1" thickBot="1">
      <c r="A12" s="17">
        <v>1</v>
      </c>
      <c r="B12" s="18">
        <v>2</v>
      </c>
      <c r="C12" s="23">
        <v>3</v>
      </c>
      <c r="D12" s="19" t="s">
        <v>779</v>
      </c>
      <c r="E12" s="28" t="s">
        <v>780</v>
      </c>
      <c r="F12" s="20" t="s">
        <v>790</v>
      </c>
    </row>
    <row r="13" spans="1:6" ht="12.75">
      <c r="A13" s="90" t="s">
        <v>128</v>
      </c>
      <c r="B13" s="91" t="s">
        <v>129</v>
      </c>
      <c r="C13" s="92" t="s">
        <v>389</v>
      </c>
      <c r="D13" s="93">
        <v>740158000.71</v>
      </c>
      <c r="E13" s="94">
        <v>175531340.5</v>
      </c>
      <c r="F13" s="95">
        <f>IF(OR(D13="-",E13=D13),"-",D13-IF(E13="-",0,E13))</f>
        <v>564626660.21</v>
      </c>
    </row>
    <row r="14" spans="1:6" ht="12.75">
      <c r="A14" s="96" t="s">
        <v>821</v>
      </c>
      <c r="B14" s="65"/>
      <c r="C14" s="85"/>
      <c r="D14" s="88"/>
      <c r="E14" s="66"/>
      <c r="F14" s="67"/>
    </row>
    <row r="15" spans="1:6" ht="12.75">
      <c r="A15" s="90" t="s">
        <v>130</v>
      </c>
      <c r="B15" s="91" t="s">
        <v>129</v>
      </c>
      <c r="C15" s="92" t="s">
        <v>131</v>
      </c>
      <c r="D15" s="93">
        <v>585376000.71</v>
      </c>
      <c r="E15" s="94">
        <v>126869392.76</v>
      </c>
      <c r="F15" s="95">
        <f aca="true" t="shared" si="0" ref="F15:F78">IF(OR(D15="-",E15=D15),"-",D15-IF(E15="-",0,E15))</f>
        <v>458506607.95000005</v>
      </c>
    </row>
    <row r="16" spans="1:6" ht="12.75">
      <c r="A16" s="90" t="s">
        <v>132</v>
      </c>
      <c r="B16" s="91" t="s">
        <v>129</v>
      </c>
      <c r="C16" s="92" t="s">
        <v>133</v>
      </c>
      <c r="D16" s="93">
        <v>57530158.16</v>
      </c>
      <c r="E16" s="94">
        <v>20453278.94</v>
      </c>
      <c r="F16" s="95">
        <f t="shared" si="0"/>
        <v>37076879.22</v>
      </c>
    </row>
    <row r="17" spans="1:6" ht="45">
      <c r="A17" s="90" t="s">
        <v>134</v>
      </c>
      <c r="B17" s="91" t="s">
        <v>129</v>
      </c>
      <c r="C17" s="92" t="s">
        <v>135</v>
      </c>
      <c r="D17" s="93">
        <v>4394700</v>
      </c>
      <c r="E17" s="94">
        <v>1430400</v>
      </c>
      <c r="F17" s="95">
        <f t="shared" si="0"/>
        <v>2964300</v>
      </c>
    </row>
    <row r="18" spans="1:6" ht="12.75">
      <c r="A18" s="43" t="s">
        <v>136</v>
      </c>
      <c r="B18" s="72" t="s">
        <v>129</v>
      </c>
      <c r="C18" s="83" t="s">
        <v>137</v>
      </c>
      <c r="D18" s="41">
        <v>1534000</v>
      </c>
      <c r="E18" s="64" t="s">
        <v>11</v>
      </c>
      <c r="F18" s="44">
        <f t="shared" si="0"/>
        <v>1534000</v>
      </c>
    </row>
    <row r="19" spans="1:6" ht="22.5">
      <c r="A19" s="43" t="s">
        <v>138</v>
      </c>
      <c r="B19" s="72" t="s">
        <v>129</v>
      </c>
      <c r="C19" s="83" t="s">
        <v>139</v>
      </c>
      <c r="D19" s="41">
        <v>1534000</v>
      </c>
      <c r="E19" s="64" t="s">
        <v>11</v>
      </c>
      <c r="F19" s="44">
        <f t="shared" si="0"/>
        <v>1534000</v>
      </c>
    </row>
    <row r="20" spans="1:6" ht="12.75">
      <c r="A20" s="43" t="s">
        <v>140</v>
      </c>
      <c r="B20" s="72" t="s">
        <v>129</v>
      </c>
      <c r="C20" s="83" t="s">
        <v>141</v>
      </c>
      <c r="D20" s="41">
        <v>1534000</v>
      </c>
      <c r="E20" s="64" t="s">
        <v>11</v>
      </c>
      <c r="F20" s="44">
        <f t="shared" si="0"/>
        <v>1534000</v>
      </c>
    </row>
    <row r="21" spans="1:6" ht="12.75">
      <c r="A21" s="43" t="s">
        <v>142</v>
      </c>
      <c r="B21" s="72" t="s">
        <v>129</v>
      </c>
      <c r="C21" s="83" t="s">
        <v>143</v>
      </c>
      <c r="D21" s="41">
        <v>1534000</v>
      </c>
      <c r="E21" s="64" t="s">
        <v>11</v>
      </c>
      <c r="F21" s="44">
        <f t="shared" si="0"/>
        <v>1534000</v>
      </c>
    </row>
    <row r="22" spans="1:6" ht="12.75">
      <c r="A22" s="43" t="s">
        <v>144</v>
      </c>
      <c r="B22" s="72" t="s">
        <v>129</v>
      </c>
      <c r="C22" s="83" t="s">
        <v>145</v>
      </c>
      <c r="D22" s="41">
        <v>767000</v>
      </c>
      <c r="E22" s="64" t="s">
        <v>11</v>
      </c>
      <c r="F22" s="44">
        <f t="shared" si="0"/>
        <v>767000</v>
      </c>
    </row>
    <row r="23" spans="1:6" ht="12.75">
      <c r="A23" s="43" t="s">
        <v>146</v>
      </c>
      <c r="B23" s="72" t="s">
        <v>129</v>
      </c>
      <c r="C23" s="83" t="s">
        <v>147</v>
      </c>
      <c r="D23" s="41">
        <v>767000</v>
      </c>
      <c r="E23" s="64" t="s">
        <v>11</v>
      </c>
      <c r="F23" s="44">
        <f t="shared" si="0"/>
        <v>767000</v>
      </c>
    </row>
    <row r="24" spans="1:6" ht="67.5">
      <c r="A24" s="98" t="s">
        <v>148</v>
      </c>
      <c r="B24" s="72" t="s">
        <v>129</v>
      </c>
      <c r="C24" s="83" t="s">
        <v>149</v>
      </c>
      <c r="D24" s="41">
        <v>2860700</v>
      </c>
      <c r="E24" s="64">
        <v>1430400</v>
      </c>
      <c r="F24" s="44">
        <f t="shared" si="0"/>
        <v>1430300</v>
      </c>
    </row>
    <row r="25" spans="1:6" ht="12.75">
      <c r="A25" s="43" t="s">
        <v>106</v>
      </c>
      <c r="B25" s="72" t="s">
        <v>129</v>
      </c>
      <c r="C25" s="83" t="s">
        <v>150</v>
      </c>
      <c r="D25" s="41">
        <v>2860700</v>
      </c>
      <c r="E25" s="64">
        <v>1430400</v>
      </c>
      <c r="F25" s="44">
        <f t="shared" si="0"/>
        <v>1430300</v>
      </c>
    </row>
    <row r="26" spans="1:6" ht="12.75">
      <c r="A26" s="43" t="s">
        <v>140</v>
      </c>
      <c r="B26" s="72" t="s">
        <v>129</v>
      </c>
      <c r="C26" s="83" t="s">
        <v>151</v>
      </c>
      <c r="D26" s="41">
        <v>2860700</v>
      </c>
      <c r="E26" s="64">
        <v>1430400</v>
      </c>
      <c r="F26" s="44">
        <f t="shared" si="0"/>
        <v>1430300</v>
      </c>
    </row>
    <row r="27" spans="1:6" ht="12.75">
      <c r="A27" s="43" t="s">
        <v>152</v>
      </c>
      <c r="B27" s="72" t="s">
        <v>129</v>
      </c>
      <c r="C27" s="83" t="s">
        <v>153</v>
      </c>
      <c r="D27" s="41">
        <v>2860700</v>
      </c>
      <c r="E27" s="64">
        <v>1430400</v>
      </c>
      <c r="F27" s="44">
        <f t="shared" si="0"/>
        <v>1430300</v>
      </c>
    </row>
    <row r="28" spans="1:6" ht="22.5">
      <c r="A28" s="43" t="s">
        <v>154</v>
      </c>
      <c r="B28" s="72" t="s">
        <v>129</v>
      </c>
      <c r="C28" s="83" t="s">
        <v>155</v>
      </c>
      <c r="D28" s="41">
        <v>2860700</v>
      </c>
      <c r="E28" s="64">
        <v>1430400</v>
      </c>
      <c r="F28" s="44">
        <f t="shared" si="0"/>
        <v>1430300</v>
      </c>
    </row>
    <row r="29" spans="1:6" ht="45">
      <c r="A29" s="90" t="s">
        <v>156</v>
      </c>
      <c r="B29" s="91" t="s">
        <v>129</v>
      </c>
      <c r="C29" s="92" t="s">
        <v>157</v>
      </c>
      <c r="D29" s="93">
        <v>17249982</v>
      </c>
      <c r="E29" s="94">
        <v>7954383.98</v>
      </c>
      <c r="F29" s="95">
        <f t="shared" si="0"/>
        <v>9295598.02</v>
      </c>
    </row>
    <row r="30" spans="1:6" ht="12.75">
      <c r="A30" s="43" t="s">
        <v>136</v>
      </c>
      <c r="B30" s="72" t="s">
        <v>129</v>
      </c>
      <c r="C30" s="83" t="s">
        <v>158</v>
      </c>
      <c r="D30" s="41">
        <v>369982</v>
      </c>
      <c r="E30" s="64">
        <v>245483.98</v>
      </c>
      <c r="F30" s="44">
        <f t="shared" si="0"/>
        <v>124498.01999999999</v>
      </c>
    </row>
    <row r="31" spans="1:6" ht="33.75">
      <c r="A31" s="43" t="s">
        <v>159</v>
      </c>
      <c r="B31" s="72" t="s">
        <v>129</v>
      </c>
      <c r="C31" s="83" t="s">
        <v>160</v>
      </c>
      <c r="D31" s="41">
        <v>350000</v>
      </c>
      <c r="E31" s="64">
        <v>235501.98</v>
      </c>
      <c r="F31" s="44">
        <f t="shared" si="0"/>
        <v>114498.01999999999</v>
      </c>
    </row>
    <row r="32" spans="1:6" ht="12.75">
      <c r="A32" s="43" t="s">
        <v>140</v>
      </c>
      <c r="B32" s="72" t="s">
        <v>129</v>
      </c>
      <c r="C32" s="83" t="s">
        <v>161</v>
      </c>
      <c r="D32" s="41">
        <v>350000</v>
      </c>
      <c r="E32" s="64">
        <v>235501.98</v>
      </c>
      <c r="F32" s="44">
        <f t="shared" si="0"/>
        <v>114498.01999999999</v>
      </c>
    </row>
    <row r="33" spans="1:6" ht="12.75">
      <c r="A33" s="43" t="s">
        <v>162</v>
      </c>
      <c r="B33" s="72" t="s">
        <v>129</v>
      </c>
      <c r="C33" s="83" t="s">
        <v>163</v>
      </c>
      <c r="D33" s="41">
        <v>350000</v>
      </c>
      <c r="E33" s="64">
        <v>235501.98</v>
      </c>
      <c r="F33" s="44">
        <f t="shared" si="0"/>
        <v>114498.01999999999</v>
      </c>
    </row>
    <row r="34" spans="1:6" ht="12.75">
      <c r="A34" s="43" t="s">
        <v>164</v>
      </c>
      <c r="B34" s="72" t="s">
        <v>129</v>
      </c>
      <c r="C34" s="83" t="s">
        <v>165</v>
      </c>
      <c r="D34" s="41">
        <v>350000</v>
      </c>
      <c r="E34" s="64">
        <v>235501.98</v>
      </c>
      <c r="F34" s="44">
        <f t="shared" si="0"/>
        <v>114498.01999999999</v>
      </c>
    </row>
    <row r="35" spans="1:6" ht="22.5">
      <c r="A35" s="43" t="s">
        <v>138</v>
      </c>
      <c r="B35" s="72" t="s">
        <v>129</v>
      </c>
      <c r="C35" s="83" t="s">
        <v>166</v>
      </c>
      <c r="D35" s="41">
        <v>9982</v>
      </c>
      <c r="E35" s="64">
        <v>9982</v>
      </c>
      <c r="F35" s="44" t="str">
        <f t="shared" si="0"/>
        <v>-</v>
      </c>
    </row>
    <row r="36" spans="1:6" ht="12.75">
      <c r="A36" s="43" t="s">
        <v>167</v>
      </c>
      <c r="B36" s="72" t="s">
        <v>129</v>
      </c>
      <c r="C36" s="83" t="s">
        <v>168</v>
      </c>
      <c r="D36" s="41">
        <v>9982</v>
      </c>
      <c r="E36" s="64">
        <v>9982</v>
      </c>
      <c r="F36" s="44" t="str">
        <f t="shared" si="0"/>
        <v>-</v>
      </c>
    </row>
    <row r="37" spans="1:6" ht="12.75">
      <c r="A37" s="43" t="s">
        <v>169</v>
      </c>
      <c r="B37" s="72" t="s">
        <v>129</v>
      </c>
      <c r="C37" s="83" t="s">
        <v>170</v>
      </c>
      <c r="D37" s="41">
        <v>9982</v>
      </c>
      <c r="E37" s="64">
        <v>9982</v>
      </c>
      <c r="F37" s="44" t="str">
        <f t="shared" si="0"/>
        <v>-</v>
      </c>
    </row>
    <row r="38" spans="1:6" ht="12.75">
      <c r="A38" s="43" t="s">
        <v>171</v>
      </c>
      <c r="B38" s="72" t="s">
        <v>129</v>
      </c>
      <c r="C38" s="83" t="s">
        <v>172</v>
      </c>
      <c r="D38" s="41">
        <v>10000</v>
      </c>
      <c r="E38" s="64" t="s">
        <v>11</v>
      </c>
      <c r="F38" s="44">
        <f t="shared" si="0"/>
        <v>10000</v>
      </c>
    </row>
    <row r="39" spans="1:6" ht="12.75">
      <c r="A39" s="43" t="s">
        <v>140</v>
      </c>
      <c r="B39" s="72" t="s">
        <v>129</v>
      </c>
      <c r="C39" s="83" t="s">
        <v>173</v>
      </c>
      <c r="D39" s="41">
        <v>10000</v>
      </c>
      <c r="E39" s="64" t="s">
        <v>11</v>
      </c>
      <c r="F39" s="44">
        <f t="shared" si="0"/>
        <v>10000</v>
      </c>
    </row>
    <row r="40" spans="1:6" ht="12.75">
      <c r="A40" s="43" t="s">
        <v>174</v>
      </c>
      <c r="B40" s="72" t="s">
        <v>129</v>
      </c>
      <c r="C40" s="83" t="s">
        <v>175</v>
      </c>
      <c r="D40" s="41">
        <v>10000</v>
      </c>
      <c r="E40" s="64" t="s">
        <v>11</v>
      </c>
      <c r="F40" s="44">
        <f t="shared" si="0"/>
        <v>10000</v>
      </c>
    </row>
    <row r="41" spans="1:6" ht="90">
      <c r="A41" s="98" t="s">
        <v>176</v>
      </c>
      <c r="B41" s="72" t="s">
        <v>129</v>
      </c>
      <c r="C41" s="83" t="s">
        <v>177</v>
      </c>
      <c r="D41" s="41">
        <v>16880000</v>
      </c>
      <c r="E41" s="64">
        <v>7708900</v>
      </c>
      <c r="F41" s="44">
        <f t="shared" si="0"/>
        <v>9171100</v>
      </c>
    </row>
    <row r="42" spans="1:6" ht="12.75">
      <c r="A42" s="43" t="s">
        <v>106</v>
      </c>
      <c r="B42" s="72" t="s">
        <v>129</v>
      </c>
      <c r="C42" s="83" t="s">
        <v>178</v>
      </c>
      <c r="D42" s="41">
        <v>16880000</v>
      </c>
      <c r="E42" s="64">
        <v>7708900</v>
      </c>
      <c r="F42" s="44">
        <f t="shared" si="0"/>
        <v>9171100</v>
      </c>
    </row>
    <row r="43" spans="1:6" ht="12.75">
      <c r="A43" s="43" t="s">
        <v>140</v>
      </c>
      <c r="B43" s="72" t="s">
        <v>129</v>
      </c>
      <c r="C43" s="83" t="s">
        <v>179</v>
      </c>
      <c r="D43" s="41">
        <v>16880000</v>
      </c>
      <c r="E43" s="64">
        <v>7708900</v>
      </c>
      <c r="F43" s="44">
        <f t="shared" si="0"/>
        <v>9171100</v>
      </c>
    </row>
    <row r="44" spans="1:6" ht="12.75">
      <c r="A44" s="43" t="s">
        <v>152</v>
      </c>
      <c r="B44" s="72" t="s">
        <v>129</v>
      </c>
      <c r="C44" s="83" t="s">
        <v>180</v>
      </c>
      <c r="D44" s="41">
        <v>16880000</v>
      </c>
      <c r="E44" s="64">
        <v>7708900</v>
      </c>
      <c r="F44" s="44">
        <f t="shared" si="0"/>
        <v>9171100</v>
      </c>
    </row>
    <row r="45" spans="1:6" ht="22.5">
      <c r="A45" s="43" t="s">
        <v>154</v>
      </c>
      <c r="B45" s="72" t="s">
        <v>129</v>
      </c>
      <c r="C45" s="83" t="s">
        <v>181</v>
      </c>
      <c r="D45" s="41">
        <v>16880000</v>
      </c>
      <c r="E45" s="64">
        <v>7708900</v>
      </c>
      <c r="F45" s="44">
        <f t="shared" si="0"/>
        <v>9171100</v>
      </c>
    </row>
    <row r="46" spans="1:6" ht="33.75">
      <c r="A46" s="90" t="s">
        <v>182</v>
      </c>
      <c r="B46" s="91" t="s">
        <v>129</v>
      </c>
      <c r="C46" s="92" t="s">
        <v>183</v>
      </c>
      <c r="D46" s="93">
        <v>1728800</v>
      </c>
      <c r="E46" s="94">
        <v>877400</v>
      </c>
      <c r="F46" s="95">
        <f t="shared" si="0"/>
        <v>851400</v>
      </c>
    </row>
    <row r="47" spans="1:6" ht="22.5">
      <c r="A47" s="43" t="s">
        <v>184</v>
      </c>
      <c r="B47" s="72" t="s">
        <v>129</v>
      </c>
      <c r="C47" s="83" t="s">
        <v>185</v>
      </c>
      <c r="D47" s="41">
        <v>238800</v>
      </c>
      <c r="E47" s="64">
        <v>119400</v>
      </c>
      <c r="F47" s="44">
        <f t="shared" si="0"/>
        <v>119400</v>
      </c>
    </row>
    <row r="48" spans="1:6" ht="12.75">
      <c r="A48" s="43" t="s">
        <v>106</v>
      </c>
      <c r="B48" s="72" t="s">
        <v>129</v>
      </c>
      <c r="C48" s="83" t="s">
        <v>186</v>
      </c>
      <c r="D48" s="41">
        <v>238800</v>
      </c>
      <c r="E48" s="64">
        <v>119400</v>
      </c>
      <c r="F48" s="44">
        <f t="shared" si="0"/>
        <v>119400</v>
      </c>
    </row>
    <row r="49" spans="1:6" ht="12.75">
      <c r="A49" s="43" t="s">
        <v>140</v>
      </c>
      <c r="B49" s="72" t="s">
        <v>129</v>
      </c>
      <c r="C49" s="83" t="s">
        <v>187</v>
      </c>
      <c r="D49" s="41">
        <v>238800</v>
      </c>
      <c r="E49" s="64">
        <v>119400</v>
      </c>
      <c r="F49" s="44">
        <f t="shared" si="0"/>
        <v>119400</v>
      </c>
    </row>
    <row r="50" spans="1:6" ht="12.75">
      <c r="A50" s="43" t="s">
        <v>152</v>
      </c>
      <c r="B50" s="72" t="s">
        <v>129</v>
      </c>
      <c r="C50" s="83" t="s">
        <v>188</v>
      </c>
      <c r="D50" s="41">
        <v>238800</v>
      </c>
      <c r="E50" s="64">
        <v>119400</v>
      </c>
      <c r="F50" s="44">
        <f t="shared" si="0"/>
        <v>119400</v>
      </c>
    </row>
    <row r="51" spans="1:6" ht="22.5">
      <c r="A51" s="43" t="s">
        <v>154</v>
      </c>
      <c r="B51" s="72" t="s">
        <v>129</v>
      </c>
      <c r="C51" s="83" t="s">
        <v>189</v>
      </c>
      <c r="D51" s="41">
        <v>238800</v>
      </c>
      <c r="E51" s="64">
        <v>119400</v>
      </c>
      <c r="F51" s="44">
        <f t="shared" si="0"/>
        <v>119400</v>
      </c>
    </row>
    <row r="52" spans="1:6" ht="90">
      <c r="A52" s="98" t="s">
        <v>176</v>
      </c>
      <c r="B52" s="72" t="s">
        <v>129</v>
      </c>
      <c r="C52" s="83" t="s">
        <v>190</v>
      </c>
      <c r="D52" s="41">
        <v>1490000</v>
      </c>
      <c r="E52" s="64">
        <v>758000</v>
      </c>
      <c r="F52" s="44">
        <f t="shared" si="0"/>
        <v>732000</v>
      </c>
    </row>
    <row r="53" spans="1:6" ht="12.75">
      <c r="A53" s="43" t="s">
        <v>106</v>
      </c>
      <c r="B53" s="72" t="s">
        <v>129</v>
      </c>
      <c r="C53" s="83" t="s">
        <v>191</v>
      </c>
      <c r="D53" s="41">
        <v>1490000</v>
      </c>
      <c r="E53" s="64">
        <v>758000</v>
      </c>
      <c r="F53" s="44">
        <f t="shared" si="0"/>
        <v>732000</v>
      </c>
    </row>
    <row r="54" spans="1:6" ht="12.75">
      <c r="A54" s="43" t="s">
        <v>140</v>
      </c>
      <c r="B54" s="72" t="s">
        <v>129</v>
      </c>
      <c r="C54" s="83" t="s">
        <v>192</v>
      </c>
      <c r="D54" s="41">
        <v>1490000</v>
      </c>
      <c r="E54" s="64">
        <v>758000</v>
      </c>
      <c r="F54" s="44">
        <f t="shared" si="0"/>
        <v>732000</v>
      </c>
    </row>
    <row r="55" spans="1:6" ht="12.75">
      <c r="A55" s="43" t="s">
        <v>152</v>
      </c>
      <c r="B55" s="72" t="s">
        <v>129</v>
      </c>
      <c r="C55" s="83" t="s">
        <v>193</v>
      </c>
      <c r="D55" s="41">
        <v>1490000</v>
      </c>
      <c r="E55" s="64">
        <v>758000</v>
      </c>
      <c r="F55" s="44">
        <f t="shared" si="0"/>
        <v>732000</v>
      </c>
    </row>
    <row r="56" spans="1:6" ht="22.5">
      <c r="A56" s="43" t="s">
        <v>154</v>
      </c>
      <c r="B56" s="72" t="s">
        <v>129</v>
      </c>
      <c r="C56" s="83" t="s">
        <v>194</v>
      </c>
      <c r="D56" s="41">
        <v>1490000</v>
      </c>
      <c r="E56" s="64">
        <v>758000</v>
      </c>
      <c r="F56" s="44">
        <f t="shared" si="0"/>
        <v>732000</v>
      </c>
    </row>
    <row r="57" spans="1:6" ht="12.75">
      <c r="A57" s="90" t="s">
        <v>195</v>
      </c>
      <c r="B57" s="91" t="s">
        <v>129</v>
      </c>
      <c r="C57" s="92" t="s">
        <v>196</v>
      </c>
      <c r="D57" s="93">
        <v>9000000</v>
      </c>
      <c r="E57" s="94" t="s">
        <v>11</v>
      </c>
      <c r="F57" s="95">
        <f t="shared" si="0"/>
        <v>9000000</v>
      </c>
    </row>
    <row r="58" spans="1:6" ht="12.75">
      <c r="A58" s="43" t="s">
        <v>197</v>
      </c>
      <c r="B58" s="72" t="s">
        <v>129</v>
      </c>
      <c r="C58" s="83" t="s">
        <v>198</v>
      </c>
      <c r="D58" s="41">
        <v>9000000</v>
      </c>
      <c r="E58" s="64" t="s">
        <v>11</v>
      </c>
      <c r="F58" s="44">
        <f t="shared" si="0"/>
        <v>9000000</v>
      </c>
    </row>
    <row r="59" spans="1:6" ht="12.75">
      <c r="A59" s="43" t="s">
        <v>199</v>
      </c>
      <c r="B59" s="72" t="s">
        <v>129</v>
      </c>
      <c r="C59" s="83" t="s">
        <v>200</v>
      </c>
      <c r="D59" s="41">
        <v>9000000</v>
      </c>
      <c r="E59" s="64" t="s">
        <v>11</v>
      </c>
      <c r="F59" s="44">
        <f t="shared" si="0"/>
        <v>9000000</v>
      </c>
    </row>
    <row r="60" spans="1:6" ht="12.75">
      <c r="A60" s="43" t="s">
        <v>140</v>
      </c>
      <c r="B60" s="72" t="s">
        <v>129</v>
      </c>
      <c r="C60" s="83" t="s">
        <v>201</v>
      </c>
      <c r="D60" s="41">
        <v>9000000</v>
      </c>
      <c r="E60" s="64" t="s">
        <v>11</v>
      </c>
      <c r="F60" s="44">
        <f t="shared" si="0"/>
        <v>9000000</v>
      </c>
    </row>
    <row r="61" spans="1:6" ht="12.75">
      <c r="A61" s="43" t="s">
        <v>174</v>
      </c>
      <c r="B61" s="72" t="s">
        <v>129</v>
      </c>
      <c r="C61" s="83" t="s">
        <v>202</v>
      </c>
      <c r="D61" s="41">
        <v>9000000</v>
      </c>
      <c r="E61" s="64" t="s">
        <v>11</v>
      </c>
      <c r="F61" s="44">
        <f t="shared" si="0"/>
        <v>9000000</v>
      </c>
    </row>
    <row r="62" spans="1:6" ht="12.75">
      <c r="A62" s="90" t="s">
        <v>203</v>
      </c>
      <c r="B62" s="91" t="s">
        <v>129</v>
      </c>
      <c r="C62" s="92" t="s">
        <v>204</v>
      </c>
      <c r="D62" s="93">
        <v>25156676.16</v>
      </c>
      <c r="E62" s="94">
        <v>10191094.96</v>
      </c>
      <c r="F62" s="95">
        <f t="shared" si="0"/>
        <v>14965581.2</v>
      </c>
    </row>
    <row r="63" spans="1:6" ht="22.5">
      <c r="A63" s="43" t="s">
        <v>205</v>
      </c>
      <c r="B63" s="72" t="s">
        <v>129</v>
      </c>
      <c r="C63" s="83" t="s">
        <v>206</v>
      </c>
      <c r="D63" s="41">
        <v>9626700</v>
      </c>
      <c r="E63" s="64">
        <v>2851538.8</v>
      </c>
      <c r="F63" s="44">
        <f t="shared" si="0"/>
        <v>6775161.2</v>
      </c>
    </row>
    <row r="64" spans="1:6" ht="45">
      <c r="A64" s="43" t="s">
        <v>207</v>
      </c>
      <c r="B64" s="72" t="s">
        <v>129</v>
      </c>
      <c r="C64" s="83" t="s">
        <v>208</v>
      </c>
      <c r="D64" s="41">
        <v>9626700</v>
      </c>
      <c r="E64" s="64">
        <v>2851538.8</v>
      </c>
      <c r="F64" s="44">
        <f t="shared" si="0"/>
        <v>6775161.2</v>
      </c>
    </row>
    <row r="65" spans="1:6" ht="12.75">
      <c r="A65" s="43" t="s">
        <v>140</v>
      </c>
      <c r="B65" s="72" t="s">
        <v>129</v>
      </c>
      <c r="C65" s="83" t="s">
        <v>209</v>
      </c>
      <c r="D65" s="41">
        <v>9626700</v>
      </c>
      <c r="E65" s="64">
        <v>2851538.8</v>
      </c>
      <c r="F65" s="44">
        <f t="shared" si="0"/>
        <v>6775161.2</v>
      </c>
    </row>
    <row r="66" spans="1:6" ht="12.75">
      <c r="A66" s="43" t="s">
        <v>210</v>
      </c>
      <c r="B66" s="72" t="s">
        <v>129</v>
      </c>
      <c r="C66" s="83" t="s">
        <v>211</v>
      </c>
      <c r="D66" s="41">
        <v>9626700</v>
      </c>
      <c r="E66" s="64">
        <v>2851538.8</v>
      </c>
      <c r="F66" s="44">
        <f t="shared" si="0"/>
        <v>6775161.2</v>
      </c>
    </row>
    <row r="67" spans="1:6" ht="22.5">
      <c r="A67" s="43" t="s">
        <v>212</v>
      </c>
      <c r="B67" s="72" t="s">
        <v>129</v>
      </c>
      <c r="C67" s="83" t="s">
        <v>213</v>
      </c>
      <c r="D67" s="41">
        <v>9626700</v>
      </c>
      <c r="E67" s="64">
        <v>2851538.8</v>
      </c>
      <c r="F67" s="44">
        <f t="shared" si="0"/>
        <v>6775161.2</v>
      </c>
    </row>
    <row r="68" spans="1:6" ht="22.5">
      <c r="A68" s="43" t="s">
        <v>216</v>
      </c>
      <c r="B68" s="72" t="s">
        <v>129</v>
      </c>
      <c r="C68" s="83" t="s">
        <v>217</v>
      </c>
      <c r="D68" s="41">
        <v>135900</v>
      </c>
      <c r="E68" s="64" t="s">
        <v>11</v>
      </c>
      <c r="F68" s="44">
        <f t="shared" si="0"/>
        <v>135900</v>
      </c>
    </row>
    <row r="69" spans="1:6" ht="12.75">
      <c r="A69" s="43" t="s">
        <v>171</v>
      </c>
      <c r="B69" s="72" t="s">
        <v>129</v>
      </c>
      <c r="C69" s="83" t="s">
        <v>218</v>
      </c>
      <c r="D69" s="41">
        <v>135900</v>
      </c>
      <c r="E69" s="64" t="s">
        <v>11</v>
      </c>
      <c r="F69" s="44">
        <f t="shared" si="0"/>
        <v>135900</v>
      </c>
    </row>
    <row r="70" spans="1:6" ht="12.75">
      <c r="A70" s="43" t="s">
        <v>140</v>
      </c>
      <c r="B70" s="72" t="s">
        <v>129</v>
      </c>
      <c r="C70" s="83" t="s">
        <v>219</v>
      </c>
      <c r="D70" s="41">
        <v>135900</v>
      </c>
      <c r="E70" s="64" t="s">
        <v>11</v>
      </c>
      <c r="F70" s="44">
        <f t="shared" si="0"/>
        <v>135900</v>
      </c>
    </row>
    <row r="71" spans="1:6" ht="12.75">
      <c r="A71" s="43" t="s">
        <v>174</v>
      </c>
      <c r="B71" s="72" t="s">
        <v>129</v>
      </c>
      <c r="C71" s="83" t="s">
        <v>220</v>
      </c>
      <c r="D71" s="41">
        <v>135900</v>
      </c>
      <c r="E71" s="64" t="s">
        <v>11</v>
      </c>
      <c r="F71" s="44">
        <f t="shared" si="0"/>
        <v>135900</v>
      </c>
    </row>
    <row r="72" spans="1:6" ht="33.75">
      <c r="A72" s="43" t="s">
        <v>221</v>
      </c>
      <c r="B72" s="72" t="s">
        <v>129</v>
      </c>
      <c r="C72" s="83" t="s">
        <v>222</v>
      </c>
      <c r="D72" s="41">
        <v>216000</v>
      </c>
      <c r="E72" s="64" t="s">
        <v>11</v>
      </c>
      <c r="F72" s="44">
        <f t="shared" si="0"/>
        <v>216000</v>
      </c>
    </row>
    <row r="73" spans="1:6" ht="22.5">
      <c r="A73" s="43" t="s">
        <v>138</v>
      </c>
      <c r="B73" s="72" t="s">
        <v>129</v>
      </c>
      <c r="C73" s="83" t="s">
        <v>223</v>
      </c>
      <c r="D73" s="41">
        <v>216000</v>
      </c>
      <c r="E73" s="64" t="s">
        <v>11</v>
      </c>
      <c r="F73" s="44">
        <f t="shared" si="0"/>
        <v>216000</v>
      </c>
    </row>
    <row r="74" spans="1:6" ht="12.75">
      <c r="A74" s="43" t="s">
        <v>140</v>
      </c>
      <c r="B74" s="72" t="s">
        <v>129</v>
      </c>
      <c r="C74" s="83" t="s">
        <v>224</v>
      </c>
      <c r="D74" s="41">
        <v>216000</v>
      </c>
      <c r="E74" s="64" t="s">
        <v>11</v>
      </c>
      <c r="F74" s="44">
        <f t="shared" si="0"/>
        <v>216000</v>
      </c>
    </row>
    <row r="75" spans="1:6" ht="12.75">
      <c r="A75" s="43" t="s">
        <v>142</v>
      </c>
      <c r="B75" s="72" t="s">
        <v>129</v>
      </c>
      <c r="C75" s="83" t="s">
        <v>225</v>
      </c>
      <c r="D75" s="41">
        <v>216000</v>
      </c>
      <c r="E75" s="64" t="s">
        <v>11</v>
      </c>
      <c r="F75" s="44">
        <f t="shared" si="0"/>
        <v>216000</v>
      </c>
    </row>
    <row r="76" spans="1:6" ht="12.75">
      <c r="A76" s="43" t="s">
        <v>226</v>
      </c>
      <c r="B76" s="72" t="s">
        <v>129</v>
      </c>
      <c r="C76" s="83" t="s">
        <v>227</v>
      </c>
      <c r="D76" s="41">
        <v>216000</v>
      </c>
      <c r="E76" s="64" t="s">
        <v>11</v>
      </c>
      <c r="F76" s="44">
        <f t="shared" si="0"/>
        <v>216000</v>
      </c>
    </row>
    <row r="77" spans="1:6" ht="12.75">
      <c r="A77" s="43" t="s">
        <v>228</v>
      </c>
      <c r="B77" s="72" t="s">
        <v>129</v>
      </c>
      <c r="C77" s="83" t="s">
        <v>229</v>
      </c>
      <c r="D77" s="41">
        <v>83000</v>
      </c>
      <c r="E77" s="64" t="s">
        <v>11</v>
      </c>
      <c r="F77" s="44">
        <f t="shared" si="0"/>
        <v>83000</v>
      </c>
    </row>
    <row r="78" spans="1:6" ht="12.75">
      <c r="A78" s="43" t="s">
        <v>171</v>
      </c>
      <c r="B78" s="72" t="s">
        <v>129</v>
      </c>
      <c r="C78" s="83" t="s">
        <v>230</v>
      </c>
      <c r="D78" s="41">
        <v>83000</v>
      </c>
      <c r="E78" s="64" t="s">
        <v>11</v>
      </c>
      <c r="F78" s="44">
        <f t="shared" si="0"/>
        <v>83000</v>
      </c>
    </row>
    <row r="79" spans="1:6" ht="12.75">
      <c r="A79" s="43" t="s">
        <v>140</v>
      </c>
      <c r="B79" s="72" t="s">
        <v>129</v>
      </c>
      <c r="C79" s="83" t="s">
        <v>231</v>
      </c>
      <c r="D79" s="41">
        <v>83000</v>
      </c>
      <c r="E79" s="64" t="s">
        <v>11</v>
      </c>
      <c r="F79" s="44">
        <f aca="true" t="shared" si="1" ref="F79:F142">IF(OR(D79="-",E79=D79),"-",D79-IF(E79="-",0,E79))</f>
        <v>83000</v>
      </c>
    </row>
    <row r="80" spans="1:6" ht="12.75">
      <c r="A80" s="43" t="s">
        <v>174</v>
      </c>
      <c r="B80" s="72" t="s">
        <v>129</v>
      </c>
      <c r="C80" s="83" t="s">
        <v>232</v>
      </c>
      <c r="D80" s="41">
        <v>83000</v>
      </c>
      <c r="E80" s="64" t="s">
        <v>11</v>
      </c>
      <c r="F80" s="44">
        <f t="shared" si="1"/>
        <v>83000</v>
      </c>
    </row>
    <row r="81" spans="1:6" ht="90">
      <c r="A81" s="98" t="s">
        <v>176</v>
      </c>
      <c r="B81" s="72" t="s">
        <v>129</v>
      </c>
      <c r="C81" s="83" t="s">
        <v>233</v>
      </c>
      <c r="D81" s="41">
        <v>14304100</v>
      </c>
      <c r="E81" s="64">
        <v>7152100</v>
      </c>
      <c r="F81" s="44">
        <f t="shared" si="1"/>
        <v>7152000</v>
      </c>
    </row>
    <row r="82" spans="1:6" ht="12.75">
      <c r="A82" s="43" t="s">
        <v>106</v>
      </c>
      <c r="B82" s="72" t="s">
        <v>129</v>
      </c>
      <c r="C82" s="83" t="s">
        <v>234</v>
      </c>
      <c r="D82" s="41">
        <v>14304100</v>
      </c>
      <c r="E82" s="64">
        <v>7152100</v>
      </c>
      <c r="F82" s="44">
        <f t="shared" si="1"/>
        <v>7152000</v>
      </c>
    </row>
    <row r="83" spans="1:6" ht="12.75">
      <c r="A83" s="43" t="s">
        <v>140</v>
      </c>
      <c r="B83" s="72" t="s">
        <v>129</v>
      </c>
      <c r="C83" s="83" t="s">
        <v>235</v>
      </c>
      <c r="D83" s="41">
        <v>14304100</v>
      </c>
      <c r="E83" s="64">
        <v>7152100</v>
      </c>
      <c r="F83" s="44">
        <f t="shared" si="1"/>
        <v>7152000</v>
      </c>
    </row>
    <row r="84" spans="1:6" ht="12.75">
      <c r="A84" s="43" t="s">
        <v>152</v>
      </c>
      <c r="B84" s="72" t="s">
        <v>129</v>
      </c>
      <c r="C84" s="83" t="s">
        <v>236</v>
      </c>
      <c r="D84" s="41">
        <v>14304100</v>
      </c>
      <c r="E84" s="64">
        <v>7152100</v>
      </c>
      <c r="F84" s="44">
        <f t="shared" si="1"/>
        <v>7152000</v>
      </c>
    </row>
    <row r="85" spans="1:6" ht="22.5">
      <c r="A85" s="43" t="s">
        <v>154</v>
      </c>
      <c r="B85" s="72" t="s">
        <v>129</v>
      </c>
      <c r="C85" s="83" t="s">
        <v>237</v>
      </c>
      <c r="D85" s="41">
        <v>14304100</v>
      </c>
      <c r="E85" s="64">
        <v>7152100</v>
      </c>
      <c r="F85" s="44">
        <f t="shared" si="1"/>
        <v>7152000</v>
      </c>
    </row>
    <row r="86" spans="1:6" ht="22.5">
      <c r="A86" s="43" t="s">
        <v>238</v>
      </c>
      <c r="B86" s="72" t="s">
        <v>129</v>
      </c>
      <c r="C86" s="83" t="s">
        <v>239</v>
      </c>
      <c r="D86" s="41">
        <v>603520</v>
      </c>
      <c r="E86" s="64" t="s">
        <v>11</v>
      </c>
      <c r="F86" s="44">
        <f t="shared" si="1"/>
        <v>603520</v>
      </c>
    </row>
    <row r="87" spans="1:6" ht="12.75">
      <c r="A87" s="43" t="s">
        <v>106</v>
      </c>
      <c r="B87" s="72" t="s">
        <v>129</v>
      </c>
      <c r="C87" s="83" t="s">
        <v>240</v>
      </c>
      <c r="D87" s="41">
        <v>603520</v>
      </c>
      <c r="E87" s="64" t="s">
        <v>11</v>
      </c>
      <c r="F87" s="44">
        <f t="shared" si="1"/>
        <v>603520</v>
      </c>
    </row>
    <row r="88" spans="1:6" ht="12.75">
      <c r="A88" s="43" t="s">
        <v>140</v>
      </c>
      <c r="B88" s="72" t="s">
        <v>129</v>
      </c>
      <c r="C88" s="83" t="s">
        <v>241</v>
      </c>
      <c r="D88" s="41">
        <v>603520</v>
      </c>
      <c r="E88" s="64" t="s">
        <v>11</v>
      </c>
      <c r="F88" s="44">
        <f t="shared" si="1"/>
        <v>603520</v>
      </c>
    </row>
    <row r="89" spans="1:6" ht="12.75">
      <c r="A89" s="43" t="s">
        <v>152</v>
      </c>
      <c r="B89" s="72" t="s">
        <v>129</v>
      </c>
      <c r="C89" s="83" t="s">
        <v>242</v>
      </c>
      <c r="D89" s="41">
        <v>603520</v>
      </c>
      <c r="E89" s="64" t="s">
        <v>11</v>
      </c>
      <c r="F89" s="44">
        <f t="shared" si="1"/>
        <v>603520</v>
      </c>
    </row>
    <row r="90" spans="1:6" ht="22.5">
      <c r="A90" s="43" t="s">
        <v>154</v>
      </c>
      <c r="B90" s="72" t="s">
        <v>129</v>
      </c>
      <c r="C90" s="83" t="s">
        <v>243</v>
      </c>
      <c r="D90" s="41">
        <v>603520</v>
      </c>
      <c r="E90" s="64" t="s">
        <v>11</v>
      </c>
      <c r="F90" s="44">
        <f t="shared" si="1"/>
        <v>603520</v>
      </c>
    </row>
    <row r="91" spans="1:6" ht="12.75">
      <c r="A91" s="43" t="s">
        <v>244</v>
      </c>
      <c r="B91" s="72" t="s">
        <v>129</v>
      </c>
      <c r="C91" s="83" t="s">
        <v>245</v>
      </c>
      <c r="D91" s="41">
        <v>187456.16</v>
      </c>
      <c r="E91" s="64">
        <v>187456.16</v>
      </c>
      <c r="F91" s="44" t="str">
        <f t="shared" si="1"/>
        <v>-</v>
      </c>
    </row>
    <row r="92" spans="1:6" ht="22.5">
      <c r="A92" s="43" t="s">
        <v>138</v>
      </c>
      <c r="B92" s="72" t="s">
        <v>129</v>
      </c>
      <c r="C92" s="83" t="s">
        <v>246</v>
      </c>
      <c r="D92" s="41">
        <v>16000</v>
      </c>
      <c r="E92" s="64">
        <v>16000</v>
      </c>
      <c r="F92" s="44" t="str">
        <f t="shared" si="1"/>
        <v>-</v>
      </c>
    </row>
    <row r="93" spans="1:6" ht="12.75">
      <c r="A93" s="43" t="s">
        <v>140</v>
      </c>
      <c r="B93" s="72" t="s">
        <v>129</v>
      </c>
      <c r="C93" s="83" t="s">
        <v>247</v>
      </c>
      <c r="D93" s="41">
        <v>16000</v>
      </c>
      <c r="E93" s="64">
        <v>16000</v>
      </c>
      <c r="F93" s="44" t="str">
        <f t="shared" si="1"/>
        <v>-</v>
      </c>
    </row>
    <row r="94" spans="1:6" ht="12.75">
      <c r="A94" s="43" t="s">
        <v>142</v>
      </c>
      <c r="B94" s="72" t="s">
        <v>129</v>
      </c>
      <c r="C94" s="83" t="s">
        <v>248</v>
      </c>
      <c r="D94" s="41">
        <v>16000</v>
      </c>
      <c r="E94" s="64">
        <v>16000</v>
      </c>
      <c r="F94" s="44" t="str">
        <f t="shared" si="1"/>
        <v>-</v>
      </c>
    </row>
    <row r="95" spans="1:6" ht="12.75">
      <c r="A95" s="43" t="s">
        <v>226</v>
      </c>
      <c r="B95" s="72" t="s">
        <v>129</v>
      </c>
      <c r="C95" s="83" t="s">
        <v>249</v>
      </c>
      <c r="D95" s="41">
        <v>16000</v>
      </c>
      <c r="E95" s="64">
        <v>16000</v>
      </c>
      <c r="F95" s="44" t="str">
        <f t="shared" si="1"/>
        <v>-</v>
      </c>
    </row>
    <row r="96" spans="1:6" ht="78.75">
      <c r="A96" s="98" t="s">
        <v>250</v>
      </c>
      <c r="B96" s="72" t="s">
        <v>129</v>
      </c>
      <c r="C96" s="83" t="s">
        <v>251</v>
      </c>
      <c r="D96" s="41">
        <v>171456.16</v>
      </c>
      <c r="E96" s="64">
        <v>171456.16</v>
      </c>
      <c r="F96" s="44" t="str">
        <f t="shared" si="1"/>
        <v>-</v>
      </c>
    </row>
    <row r="97" spans="1:6" ht="12.75">
      <c r="A97" s="43" t="s">
        <v>140</v>
      </c>
      <c r="B97" s="72" t="s">
        <v>129</v>
      </c>
      <c r="C97" s="83" t="s">
        <v>252</v>
      </c>
      <c r="D97" s="41">
        <v>171456.16</v>
      </c>
      <c r="E97" s="64">
        <v>171456.16</v>
      </c>
      <c r="F97" s="44" t="str">
        <f t="shared" si="1"/>
        <v>-</v>
      </c>
    </row>
    <row r="98" spans="1:6" ht="12.75">
      <c r="A98" s="43" t="s">
        <v>174</v>
      </c>
      <c r="B98" s="72" t="s">
        <v>129</v>
      </c>
      <c r="C98" s="83" t="s">
        <v>253</v>
      </c>
      <c r="D98" s="41">
        <v>171456.16</v>
      </c>
      <c r="E98" s="64">
        <v>171456.16</v>
      </c>
      <c r="F98" s="44" t="str">
        <f t="shared" si="1"/>
        <v>-</v>
      </c>
    </row>
    <row r="99" spans="1:6" ht="22.5">
      <c r="A99" s="90" t="s">
        <v>254</v>
      </c>
      <c r="B99" s="91" t="s">
        <v>129</v>
      </c>
      <c r="C99" s="92" t="s">
        <v>255</v>
      </c>
      <c r="D99" s="93">
        <v>3015200</v>
      </c>
      <c r="E99" s="94">
        <v>1337433.32</v>
      </c>
      <c r="F99" s="95">
        <f t="shared" si="1"/>
        <v>1677766.68</v>
      </c>
    </row>
    <row r="100" spans="1:6" ht="33.75">
      <c r="A100" s="90" t="s">
        <v>256</v>
      </c>
      <c r="B100" s="91" t="s">
        <v>129</v>
      </c>
      <c r="C100" s="92" t="s">
        <v>257</v>
      </c>
      <c r="D100" s="93">
        <v>1582100</v>
      </c>
      <c r="E100" s="94">
        <v>557100</v>
      </c>
      <c r="F100" s="95">
        <f t="shared" si="1"/>
        <v>1025000</v>
      </c>
    </row>
    <row r="101" spans="1:6" ht="12.75">
      <c r="A101" s="43" t="s">
        <v>258</v>
      </c>
      <c r="B101" s="72" t="s">
        <v>129</v>
      </c>
      <c r="C101" s="83" t="s">
        <v>259</v>
      </c>
      <c r="D101" s="41">
        <v>365000</v>
      </c>
      <c r="E101" s="64" t="s">
        <v>11</v>
      </c>
      <c r="F101" s="44">
        <f t="shared" si="1"/>
        <v>365000</v>
      </c>
    </row>
    <row r="102" spans="1:6" ht="22.5">
      <c r="A102" s="43" t="s">
        <v>138</v>
      </c>
      <c r="B102" s="72" t="s">
        <v>129</v>
      </c>
      <c r="C102" s="83" t="s">
        <v>260</v>
      </c>
      <c r="D102" s="41">
        <v>365000</v>
      </c>
      <c r="E102" s="64" t="s">
        <v>11</v>
      </c>
      <c r="F102" s="44">
        <f t="shared" si="1"/>
        <v>365000</v>
      </c>
    </row>
    <row r="103" spans="1:6" ht="12.75">
      <c r="A103" s="43" t="s">
        <v>140</v>
      </c>
      <c r="B103" s="72" t="s">
        <v>129</v>
      </c>
      <c r="C103" s="83" t="s">
        <v>261</v>
      </c>
      <c r="D103" s="41">
        <v>365000</v>
      </c>
      <c r="E103" s="64" t="s">
        <v>11</v>
      </c>
      <c r="F103" s="44">
        <f t="shared" si="1"/>
        <v>365000</v>
      </c>
    </row>
    <row r="104" spans="1:6" ht="12.75">
      <c r="A104" s="43" t="s">
        <v>142</v>
      </c>
      <c r="B104" s="72" t="s">
        <v>129</v>
      </c>
      <c r="C104" s="83" t="s">
        <v>262</v>
      </c>
      <c r="D104" s="41">
        <v>365000</v>
      </c>
      <c r="E104" s="64" t="s">
        <v>11</v>
      </c>
      <c r="F104" s="44">
        <f t="shared" si="1"/>
        <v>365000</v>
      </c>
    </row>
    <row r="105" spans="1:6" ht="12.75">
      <c r="A105" s="43" t="s">
        <v>226</v>
      </c>
      <c r="B105" s="72" t="s">
        <v>129</v>
      </c>
      <c r="C105" s="83" t="s">
        <v>263</v>
      </c>
      <c r="D105" s="41">
        <v>365000</v>
      </c>
      <c r="E105" s="64" t="s">
        <v>11</v>
      </c>
      <c r="F105" s="44">
        <f t="shared" si="1"/>
        <v>365000</v>
      </c>
    </row>
    <row r="106" spans="1:6" ht="33.75">
      <c r="A106" s="43" t="s">
        <v>264</v>
      </c>
      <c r="B106" s="72" t="s">
        <v>129</v>
      </c>
      <c r="C106" s="83" t="s">
        <v>265</v>
      </c>
      <c r="D106" s="41">
        <v>600000</v>
      </c>
      <c r="E106" s="64">
        <v>248500</v>
      </c>
      <c r="F106" s="44">
        <f t="shared" si="1"/>
        <v>351500</v>
      </c>
    </row>
    <row r="107" spans="1:6" ht="22.5">
      <c r="A107" s="43" t="s">
        <v>138</v>
      </c>
      <c r="B107" s="72" t="s">
        <v>129</v>
      </c>
      <c r="C107" s="83" t="s">
        <v>266</v>
      </c>
      <c r="D107" s="41">
        <v>600000</v>
      </c>
      <c r="E107" s="64">
        <v>248500</v>
      </c>
      <c r="F107" s="44">
        <f t="shared" si="1"/>
        <v>351500</v>
      </c>
    </row>
    <row r="108" spans="1:6" ht="12.75">
      <c r="A108" s="43" t="s">
        <v>140</v>
      </c>
      <c r="B108" s="72" t="s">
        <v>129</v>
      </c>
      <c r="C108" s="83" t="s">
        <v>267</v>
      </c>
      <c r="D108" s="41">
        <v>600000</v>
      </c>
      <c r="E108" s="64">
        <v>248500</v>
      </c>
      <c r="F108" s="44">
        <f t="shared" si="1"/>
        <v>351500</v>
      </c>
    </row>
    <row r="109" spans="1:6" ht="12.75">
      <c r="A109" s="43" t="s">
        <v>142</v>
      </c>
      <c r="B109" s="72" t="s">
        <v>129</v>
      </c>
      <c r="C109" s="83" t="s">
        <v>268</v>
      </c>
      <c r="D109" s="41">
        <v>600000</v>
      </c>
      <c r="E109" s="64">
        <v>248500</v>
      </c>
      <c r="F109" s="44">
        <f t="shared" si="1"/>
        <v>351500</v>
      </c>
    </row>
    <row r="110" spans="1:6" ht="12.75">
      <c r="A110" s="43" t="s">
        <v>226</v>
      </c>
      <c r="B110" s="72" t="s">
        <v>129</v>
      </c>
      <c r="C110" s="83" t="s">
        <v>269</v>
      </c>
      <c r="D110" s="41">
        <v>600000</v>
      </c>
      <c r="E110" s="64">
        <v>248500</v>
      </c>
      <c r="F110" s="44">
        <f t="shared" si="1"/>
        <v>351500</v>
      </c>
    </row>
    <row r="111" spans="1:6" ht="112.5">
      <c r="A111" s="98" t="s">
        <v>270</v>
      </c>
      <c r="B111" s="72" t="s">
        <v>129</v>
      </c>
      <c r="C111" s="83" t="s">
        <v>271</v>
      </c>
      <c r="D111" s="41">
        <v>617100</v>
      </c>
      <c r="E111" s="64">
        <v>308600</v>
      </c>
      <c r="F111" s="44">
        <f t="shared" si="1"/>
        <v>308500</v>
      </c>
    </row>
    <row r="112" spans="1:6" ht="12.75">
      <c r="A112" s="43" t="s">
        <v>106</v>
      </c>
      <c r="B112" s="72" t="s">
        <v>129</v>
      </c>
      <c r="C112" s="83" t="s">
        <v>272</v>
      </c>
      <c r="D112" s="41">
        <v>617100</v>
      </c>
      <c r="E112" s="64">
        <v>308600</v>
      </c>
      <c r="F112" s="44">
        <f t="shared" si="1"/>
        <v>308500</v>
      </c>
    </row>
    <row r="113" spans="1:6" ht="12.75">
      <c r="A113" s="43" t="s">
        <v>140</v>
      </c>
      <c r="B113" s="72" t="s">
        <v>129</v>
      </c>
      <c r="C113" s="83" t="s">
        <v>273</v>
      </c>
      <c r="D113" s="41">
        <v>617100</v>
      </c>
      <c r="E113" s="64">
        <v>308600</v>
      </c>
      <c r="F113" s="44">
        <f t="shared" si="1"/>
        <v>308500</v>
      </c>
    </row>
    <row r="114" spans="1:6" ht="12.75">
      <c r="A114" s="43" t="s">
        <v>152</v>
      </c>
      <c r="B114" s="72" t="s">
        <v>129</v>
      </c>
      <c r="C114" s="83" t="s">
        <v>274</v>
      </c>
      <c r="D114" s="41">
        <v>617100</v>
      </c>
      <c r="E114" s="64">
        <v>308600</v>
      </c>
      <c r="F114" s="44">
        <f t="shared" si="1"/>
        <v>308500</v>
      </c>
    </row>
    <row r="115" spans="1:6" ht="22.5">
      <c r="A115" s="43" t="s">
        <v>154</v>
      </c>
      <c r="B115" s="72" t="s">
        <v>129</v>
      </c>
      <c r="C115" s="83" t="s">
        <v>275</v>
      </c>
      <c r="D115" s="41">
        <v>617100</v>
      </c>
      <c r="E115" s="64">
        <v>308600</v>
      </c>
      <c r="F115" s="44">
        <f t="shared" si="1"/>
        <v>308500</v>
      </c>
    </row>
    <row r="116" spans="1:6" ht="12.75">
      <c r="A116" s="90" t="s">
        <v>276</v>
      </c>
      <c r="B116" s="91" t="s">
        <v>129</v>
      </c>
      <c r="C116" s="92" t="s">
        <v>277</v>
      </c>
      <c r="D116" s="93">
        <v>1415100</v>
      </c>
      <c r="E116" s="94">
        <v>780333.32</v>
      </c>
      <c r="F116" s="95">
        <f t="shared" si="1"/>
        <v>634766.68</v>
      </c>
    </row>
    <row r="117" spans="1:6" ht="33.75">
      <c r="A117" s="43" t="s">
        <v>278</v>
      </c>
      <c r="B117" s="72" t="s">
        <v>129</v>
      </c>
      <c r="C117" s="83" t="s">
        <v>279</v>
      </c>
      <c r="D117" s="41">
        <v>1415100</v>
      </c>
      <c r="E117" s="64">
        <v>780333.32</v>
      </c>
      <c r="F117" s="44">
        <f t="shared" si="1"/>
        <v>634766.68</v>
      </c>
    </row>
    <row r="118" spans="1:6" ht="22.5">
      <c r="A118" s="43" t="s">
        <v>138</v>
      </c>
      <c r="B118" s="72" t="s">
        <v>129</v>
      </c>
      <c r="C118" s="83" t="s">
        <v>280</v>
      </c>
      <c r="D118" s="41">
        <v>1415100</v>
      </c>
      <c r="E118" s="64">
        <v>780333.32</v>
      </c>
      <c r="F118" s="44">
        <f t="shared" si="1"/>
        <v>634766.68</v>
      </c>
    </row>
    <row r="119" spans="1:6" ht="12.75">
      <c r="A119" s="43" t="s">
        <v>140</v>
      </c>
      <c r="B119" s="72" t="s">
        <v>129</v>
      </c>
      <c r="C119" s="83" t="s">
        <v>281</v>
      </c>
      <c r="D119" s="41">
        <v>1365100</v>
      </c>
      <c r="E119" s="64">
        <v>730333.32</v>
      </c>
      <c r="F119" s="44">
        <f t="shared" si="1"/>
        <v>634766.68</v>
      </c>
    </row>
    <row r="120" spans="1:6" ht="12.75">
      <c r="A120" s="43" t="s">
        <v>142</v>
      </c>
      <c r="B120" s="72" t="s">
        <v>129</v>
      </c>
      <c r="C120" s="83" t="s">
        <v>282</v>
      </c>
      <c r="D120" s="41">
        <v>1365100</v>
      </c>
      <c r="E120" s="64">
        <v>730333.32</v>
      </c>
      <c r="F120" s="44">
        <f t="shared" si="1"/>
        <v>634766.68</v>
      </c>
    </row>
    <row r="121" spans="1:6" ht="12.75">
      <c r="A121" s="43" t="s">
        <v>146</v>
      </c>
      <c r="B121" s="72" t="s">
        <v>129</v>
      </c>
      <c r="C121" s="83" t="s">
        <v>283</v>
      </c>
      <c r="D121" s="41">
        <v>730333.32</v>
      </c>
      <c r="E121" s="64">
        <v>730333.32</v>
      </c>
      <c r="F121" s="44" t="str">
        <f t="shared" si="1"/>
        <v>-</v>
      </c>
    </row>
    <row r="122" spans="1:6" ht="12.75">
      <c r="A122" s="43" t="s">
        <v>226</v>
      </c>
      <c r="B122" s="72" t="s">
        <v>129</v>
      </c>
      <c r="C122" s="83" t="s">
        <v>284</v>
      </c>
      <c r="D122" s="41">
        <v>634766.68</v>
      </c>
      <c r="E122" s="64" t="s">
        <v>11</v>
      </c>
      <c r="F122" s="44">
        <f t="shared" si="1"/>
        <v>634766.68</v>
      </c>
    </row>
    <row r="123" spans="1:6" ht="12.75">
      <c r="A123" s="43" t="s">
        <v>167</v>
      </c>
      <c r="B123" s="72" t="s">
        <v>129</v>
      </c>
      <c r="C123" s="83" t="s">
        <v>285</v>
      </c>
      <c r="D123" s="41">
        <v>50000</v>
      </c>
      <c r="E123" s="64">
        <v>50000</v>
      </c>
      <c r="F123" s="44" t="str">
        <f t="shared" si="1"/>
        <v>-</v>
      </c>
    </row>
    <row r="124" spans="1:6" ht="12.75">
      <c r="A124" s="43" t="s">
        <v>286</v>
      </c>
      <c r="B124" s="72" t="s">
        <v>129</v>
      </c>
      <c r="C124" s="83" t="s">
        <v>287</v>
      </c>
      <c r="D124" s="41">
        <v>50000</v>
      </c>
      <c r="E124" s="64">
        <v>50000</v>
      </c>
      <c r="F124" s="44" t="str">
        <f t="shared" si="1"/>
        <v>-</v>
      </c>
    </row>
    <row r="125" spans="1:6" ht="22.5">
      <c r="A125" s="90" t="s">
        <v>288</v>
      </c>
      <c r="B125" s="91" t="s">
        <v>129</v>
      </c>
      <c r="C125" s="92" t="s">
        <v>289</v>
      </c>
      <c r="D125" s="93">
        <v>18000</v>
      </c>
      <c r="E125" s="94" t="s">
        <v>11</v>
      </c>
      <c r="F125" s="95">
        <f t="shared" si="1"/>
        <v>18000</v>
      </c>
    </row>
    <row r="126" spans="1:6" ht="33.75">
      <c r="A126" s="43" t="s">
        <v>290</v>
      </c>
      <c r="B126" s="72" t="s">
        <v>129</v>
      </c>
      <c r="C126" s="83" t="s">
        <v>291</v>
      </c>
      <c r="D126" s="41">
        <v>9000</v>
      </c>
      <c r="E126" s="64" t="s">
        <v>11</v>
      </c>
      <c r="F126" s="44">
        <f t="shared" si="1"/>
        <v>9000</v>
      </c>
    </row>
    <row r="127" spans="1:6" ht="22.5">
      <c r="A127" s="43" t="s">
        <v>138</v>
      </c>
      <c r="B127" s="72" t="s">
        <v>129</v>
      </c>
      <c r="C127" s="83" t="s">
        <v>292</v>
      </c>
      <c r="D127" s="41">
        <v>9000</v>
      </c>
      <c r="E127" s="64" t="s">
        <v>11</v>
      </c>
      <c r="F127" s="44">
        <f t="shared" si="1"/>
        <v>9000</v>
      </c>
    </row>
    <row r="128" spans="1:6" ht="12.75">
      <c r="A128" s="43" t="s">
        <v>140</v>
      </c>
      <c r="B128" s="72" t="s">
        <v>129</v>
      </c>
      <c r="C128" s="83" t="s">
        <v>293</v>
      </c>
      <c r="D128" s="41">
        <v>9000</v>
      </c>
      <c r="E128" s="64" t="s">
        <v>11</v>
      </c>
      <c r="F128" s="44">
        <f t="shared" si="1"/>
        <v>9000</v>
      </c>
    </row>
    <row r="129" spans="1:6" ht="12.75">
      <c r="A129" s="43" t="s">
        <v>142</v>
      </c>
      <c r="B129" s="72" t="s">
        <v>129</v>
      </c>
      <c r="C129" s="83" t="s">
        <v>294</v>
      </c>
      <c r="D129" s="41">
        <v>9000</v>
      </c>
      <c r="E129" s="64" t="s">
        <v>11</v>
      </c>
      <c r="F129" s="44">
        <f t="shared" si="1"/>
        <v>9000</v>
      </c>
    </row>
    <row r="130" spans="1:6" ht="12.75">
      <c r="A130" s="43" t="s">
        <v>226</v>
      </c>
      <c r="B130" s="72" t="s">
        <v>129</v>
      </c>
      <c r="C130" s="83" t="s">
        <v>295</v>
      </c>
      <c r="D130" s="41">
        <v>9000</v>
      </c>
      <c r="E130" s="64" t="s">
        <v>11</v>
      </c>
      <c r="F130" s="44">
        <f t="shared" si="1"/>
        <v>9000</v>
      </c>
    </row>
    <row r="131" spans="1:6" ht="33.75">
      <c r="A131" s="43" t="s">
        <v>296</v>
      </c>
      <c r="B131" s="72" t="s">
        <v>129</v>
      </c>
      <c r="C131" s="83" t="s">
        <v>297</v>
      </c>
      <c r="D131" s="41">
        <v>9000</v>
      </c>
      <c r="E131" s="64" t="s">
        <v>11</v>
      </c>
      <c r="F131" s="44">
        <f t="shared" si="1"/>
        <v>9000</v>
      </c>
    </row>
    <row r="132" spans="1:6" ht="22.5">
      <c r="A132" s="43" t="s">
        <v>138</v>
      </c>
      <c r="B132" s="72" t="s">
        <v>129</v>
      </c>
      <c r="C132" s="83" t="s">
        <v>298</v>
      </c>
      <c r="D132" s="41">
        <v>9000</v>
      </c>
      <c r="E132" s="64" t="s">
        <v>11</v>
      </c>
      <c r="F132" s="44">
        <f t="shared" si="1"/>
        <v>9000</v>
      </c>
    </row>
    <row r="133" spans="1:6" ht="12.75">
      <c r="A133" s="43" t="s">
        <v>140</v>
      </c>
      <c r="B133" s="72" t="s">
        <v>129</v>
      </c>
      <c r="C133" s="83" t="s">
        <v>299</v>
      </c>
      <c r="D133" s="41">
        <v>9000</v>
      </c>
      <c r="E133" s="64" t="s">
        <v>11</v>
      </c>
      <c r="F133" s="44">
        <f t="shared" si="1"/>
        <v>9000</v>
      </c>
    </row>
    <row r="134" spans="1:6" ht="12.75">
      <c r="A134" s="43" t="s">
        <v>142</v>
      </c>
      <c r="B134" s="72" t="s">
        <v>129</v>
      </c>
      <c r="C134" s="83" t="s">
        <v>300</v>
      </c>
      <c r="D134" s="41">
        <v>9000</v>
      </c>
      <c r="E134" s="64" t="s">
        <v>11</v>
      </c>
      <c r="F134" s="44">
        <f t="shared" si="1"/>
        <v>9000</v>
      </c>
    </row>
    <row r="135" spans="1:6" ht="12.75">
      <c r="A135" s="43" t="s">
        <v>226</v>
      </c>
      <c r="B135" s="72" t="s">
        <v>129</v>
      </c>
      <c r="C135" s="83" t="s">
        <v>301</v>
      </c>
      <c r="D135" s="41">
        <v>9000</v>
      </c>
      <c r="E135" s="64" t="s">
        <v>11</v>
      </c>
      <c r="F135" s="44">
        <f t="shared" si="1"/>
        <v>9000</v>
      </c>
    </row>
    <row r="136" spans="1:6" ht="12.75">
      <c r="A136" s="90" t="s">
        <v>302</v>
      </c>
      <c r="B136" s="91" t="s">
        <v>129</v>
      </c>
      <c r="C136" s="92" t="s">
        <v>303</v>
      </c>
      <c r="D136" s="93">
        <v>142340700</v>
      </c>
      <c r="E136" s="94">
        <v>24356798.46</v>
      </c>
      <c r="F136" s="95">
        <f t="shared" si="1"/>
        <v>117983901.53999999</v>
      </c>
    </row>
    <row r="137" spans="1:6" ht="12.75">
      <c r="A137" s="90" t="s">
        <v>304</v>
      </c>
      <c r="B137" s="91" t="s">
        <v>129</v>
      </c>
      <c r="C137" s="92" t="s">
        <v>305</v>
      </c>
      <c r="D137" s="93">
        <v>9000</v>
      </c>
      <c r="E137" s="94" t="s">
        <v>11</v>
      </c>
      <c r="F137" s="95">
        <f t="shared" si="1"/>
        <v>9000</v>
      </c>
    </row>
    <row r="138" spans="1:6" ht="12.75">
      <c r="A138" s="43" t="s">
        <v>306</v>
      </c>
      <c r="B138" s="72" t="s">
        <v>129</v>
      </c>
      <c r="C138" s="83" t="s">
        <v>307</v>
      </c>
      <c r="D138" s="41">
        <v>9000</v>
      </c>
      <c r="E138" s="64" t="s">
        <v>11</v>
      </c>
      <c r="F138" s="44">
        <f t="shared" si="1"/>
        <v>9000</v>
      </c>
    </row>
    <row r="139" spans="1:6" ht="22.5">
      <c r="A139" s="43" t="s">
        <v>138</v>
      </c>
      <c r="B139" s="72" t="s">
        <v>129</v>
      </c>
      <c r="C139" s="83" t="s">
        <v>308</v>
      </c>
      <c r="D139" s="41">
        <v>9000</v>
      </c>
      <c r="E139" s="64" t="s">
        <v>11</v>
      </c>
      <c r="F139" s="44">
        <f t="shared" si="1"/>
        <v>9000</v>
      </c>
    </row>
    <row r="140" spans="1:6" ht="12.75">
      <c r="A140" s="43" t="s">
        <v>140</v>
      </c>
      <c r="B140" s="72" t="s">
        <v>129</v>
      </c>
      <c r="C140" s="83" t="s">
        <v>309</v>
      </c>
      <c r="D140" s="41">
        <v>9000</v>
      </c>
      <c r="E140" s="64" t="s">
        <v>11</v>
      </c>
      <c r="F140" s="44">
        <f t="shared" si="1"/>
        <v>9000</v>
      </c>
    </row>
    <row r="141" spans="1:6" ht="12.75">
      <c r="A141" s="43" t="s">
        <v>142</v>
      </c>
      <c r="B141" s="72" t="s">
        <v>129</v>
      </c>
      <c r="C141" s="83" t="s">
        <v>310</v>
      </c>
      <c r="D141" s="41">
        <v>9000</v>
      </c>
      <c r="E141" s="64" t="s">
        <v>11</v>
      </c>
      <c r="F141" s="44">
        <f t="shared" si="1"/>
        <v>9000</v>
      </c>
    </row>
    <row r="142" spans="1:6" ht="12.75">
      <c r="A142" s="43" t="s">
        <v>226</v>
      </c>
      <c r="B142" s="72" t="s">
        <v>129</v>
      </c>
      <c r="C142" s="83" t="s">
        <v>311</v>
      </c>
      <c r="D142" s="41">
        <v>9000</v>
      </c>
      <c r="E142" s="64" t="s">
        <v>11</v>
      </c>
      <c r="F142" s="44">
        <f t="shared" si="1"/>
        <v>9000</v>
      </c>
    </row>
    <row r="143" spans="1:6" ht="12.75">
      <c r="A143" s="90" t="s">
        <v>312</v>
      </c>
      <c r="B143" s="91" t="s">
        <v>129</v>
      </c>
      <c r="C143" s="92" t="s">
        <v>313</v>
      </c>
      <c r="D143" s="93">
        <v>130786400</v>
      </c>
      <c r="E143" s="94">
        <v>21255798.46</v>
      </c>
      <c r="F143" s="95">
        <f aca="true" t="shared" si="2" ref="F143:F206">IF(OR(D143="-",E143=D143),"-",D143-IF(E143="-",0,E143))</f>
        <v>109530601.53999999</v>
      </c>
    </row>
    <row r="144" spans="1:6" ht="12.75">
      <c r="A144" s="43" t="s">
        <v>314</v>
      </c>
      <c r="B144" s="72" t="s">
        <v>129</v>
      </c>
      <c r="C144" s="83" t="s">
        <v>315</v>
      </c>
      <c r="D144" s="41">
        <v>47000000</v>
      </c>
      <c r="E144" s="64">
        <v>19467185.63</v>
      </c>
      <c r="F144" s="44">
        <f t="shared" si="2"/>
        <v>27532814.37</v>
      </c>
    </row>
    <row r="145" spans="1:6" ht="22.5">
      <c r="A145" s="43" t="s">
        <v>138</v>
      </c>
      <c r="B145" s="72" t="s">
        <v>129</v>
      </c>
      <c r="C145" s="83" t="s">
        <v>316</v>
      </c>
      <c r="D145" s="41">
        <v>47000000</v>
      </c>
      <c r="E145" s="64">
        <v>19467185.63</v>
      </c>
      <c r="F145" s="44">
        <f t="shared" si="2"/>
        <v>27532814.37</v>
      </c>
    </row>
    <row r="146" spans="1:6" ht="12.75">
      <c r="A146" s="43" t="s">
        <v>140</v>
      </c>
      <c r="B146" s="72" t="s">
        <v>129</v>
      </c>
      <c r="C146" s="83" t="s">
        <v>317</v>
      </c>
      <c r="D146" s="41">
        <v>47000000</v>
      </c>
      <c r="E146" s="64">
        <v>19467185.63</v>
      </c>
      <c r="F146" s="44">
        <f t="shared" si="2"/>
        <v>27532814.37</v>
      </c>
    </row>
    <row r="147" spans="1:6" ht="12.75">
      <c r="A147" s="43" t="s">
        <v>142</v>
      </c>
      <c r="B147" s="72" t="s">
        <v>129</v>
      </c>
      <c r="C147" s="83" t="s">
        <v>318</v>
      </c>
      <c r="D147" s="41">
        <v>47000000</v>
      </c>
      <c r="E147" s="64">
        <v>19467185.63</v>
      </c>
      <c r="F147" s="44">
        <f t="shared" si="2"/>
        <v>27532814.37</v>
      </c>
    </row>
    <row r="148" spans="1:6" ht="12.75">
      <c r="A148" s="43" t="s">
        <v>146</v>
      </c>
      <c r="B148" s="72" t="s">
        <v>129</v>
      </c>
      <c r="C148" s="83" t="s">
        <v>319</v>
      </c>
      <c r="D148" s="41">
        <v>47000000</v>
      </c>
      <c r="E148" s="64">
        <v>19467185.63</v>
      </c>
      <c r="F148" s="44">
        <f t="shared" si="2"/>
        <v>27532814.37</v>
      </c>
    </row>
    <row r="149" spans="1:6" ht="12.75">
      <c r="A149" s="43" t="s">
        <v>314</v>
      </c>
      <c r="B149" s="72" t="s">
        <v>129</v>
      </c>
      <c r="C149" s="83" t="s">
        <v>320</v>
      </c>
      <c r="D149" s="41">
        <v>51687800</v>
      </c>
      <c r="E149" s="64">
        <v>422192.38</v>
      </c>
      <c r="F149" s="44">
        <f t="shared" si="2"/>
        <v>51265607.62</v>
      </c>
    </row>
    <row r="150" spans="1:6" ht="22.5">
      <c r="A150" s="43" t="s">
        <v>138</v>
      </c>
      <c r="B150" s="72" t="s">
        <v>129</v>
      </c>
      <c r="C150" s="83" t="s">
        <v>321</v>
      </c>
      <c r="D150" s="41">
        <v>51687800</v>
      </c>
      <c r="E150" s="64">
        <v>422192.38</v>
      </c>
      <c r="F150" s="44">
        <f t="shared" si="2"/>
        <v>51265607.62</v>
      </c>
    </row>
    <row r="151" spans="1:6" ht="12.75">
      <c r="A151" s="43" t="s">
        <v>140</v>
      </c>
      <c r="B151" s="72" t="s">
        <v>129</v>
      </c>
      <c r="C151" s="83" t="s">
        <v>322</v>
      </c>
      <c r="D151" s="41">
        <v>51687800</v>
      </c>
      <c r="E151" s="64">
        <v>422192.38</v>
      </c>
      <c r="F151" s="44">
        <f t="shared" si="2"/>
        <v>51265607.62</v>
      </c>
    </row>
    <row r="152" spans="1:6" ht="12.75">
      <c r="A152" s="43" t="s">
        <v>142</v>
      </c>
      <c r="B152" s="72" t="s">
        <v>129</v>
      </c>
      <c r="C152" s="83" t="s">
        <v>323</v>
      </c>
      <c r="D152" s="41">
        <v>51687800</v>
      </c>
      <c r="E152" s="64">
        <v>422192.38</v>
      </c>
      <c r="F152" s="44">
        <f t="shared" si="2"/>
        <v>51265607.62</v>
      </c>
    </row>
    <row r="153" spans="1:6" ht="12.75">
      <c r="A153" s="43" t="s">
        <v>146</v>
      </c>
      <c r="B153" s="72" t="s">
        <v>129</v>
      </c>
      <c r="C153" s="83" t="s">
        <v>324</v>
      </c>
      <c r="D153" s="41">
        <v>5292196.82</v>
      </c>
      <c r="E153" s="64">
        <v>392192.38</v>
      </c>
      <c r="F153" s="44">
        <f t="shared" si="2"/>
        <v>4900004.44</v>
      </c>
    </row>
    <row r="154" spans="1:6" ht="12.75">
      <c r="A154" s="43" t="s">
        <v>226</v>
      </c>
      <c r="B154" s="72" t="s">
        <v>129</v>
      </c>
      <c r="C154" s="83" t="s">
        <v>325</v>
      </c>
      <c r="D154" s="41">
        <v>46395603.18</v>
      </c>
      <c r="E154" s="64">
        <v>30000</v>
      </c>
      <c r="F154" s="44">
        <f t="shared" si="2"/>
        <v>46365603.18</v>
      </c>
    </row>
    <row r="155" spans="1:6" ht="22.5">
      <c r="A155" s="43" t="s">
        <v>326</v>
      </c>
      <c r="B155" s="72" t="s">
        <v>129</v>
      </c>
      <c r="C155" s="83" t="s">
        <v>327</v>
      </c>
      <c r="D155" s="41">
        <v>5000000</v>
      </c>
      <c r="E155" s="64" t="s">
        <v>11</v>
      </c>
      <c r="F155" s="44">
        <f t="shared" si="2"/>
        <v>5000000</v>
      </c>
    </row>
    <row r="156" spans="1:6" ht="22.5">
      <c r="A156" s="43" t="s">
        <v>138</v>
      </c>
      <c r="B156" s="72" t="s">
        <v>129</v>
      </c>
      <c r="C156" s="83" t="s">
        <v>328</v>
      </c>
      <c r="D156" s="41">
        <v>5000000</v>
      </c>
      <c r="E156" s="64" t="s">
        <v>11</v>
      </c>
      <c r="F156" s="44">
        <f t="shared" si="2"/>
        <v>5000000</v>
      </c>
    </row>
    <row r="157" spans="1:6" ht="12.75">
      <c r="A157" s="43" t="s">
        <v>140</v>
      </c>
      <c r="B157" s="72" t="s">
        <v>129</v>
      </c>
      <c r="C157" s="83" t="s">
        <v>329</v>
      </c>
      <c r="D157" s="41">
        <v>5000000</v>
      </c>
      <c r="E157" s="64" t="s">
        <v>11</v>
      </c>
      <c r="F157" s="44">
        <f t="shared" si="2"/>
        <v>5000000</v>
      </c>
    </row>
    <row r="158" spans="1:6" ht="12.75">
      <c r="A158" s="43" t="s">
        <v>142</v>
      </c>
      <c r="B158" s="72" t="s">
        <v>129</v>
      </c>
      <c r="C158" s="83" t="s">
        <v>330</v>
      </c>
      <c r="D158" s="41">
        <v>5000000</v>
      </c>
      <c r="E158" s="64" t="s">
        <v>11</v>
      </c>
      <c r="F158" s="44">
        <f t="shared" si="2"/>
        <v>5000000</v>
      </c>
    </row>
    <row r="159" spans="1:6" ht="12.75">
      <c r="A159" s="43" t="s">
        <v>146</v>
      </c>
      <c r="B159" s="72" t="s">
        <v>129</v>
      </c>
      <c r="C159" s="83" t="s">
        <v>331</v>
      </c>
      <c r="D159" s="41">
        <v>5000000</v>
      </c>
      <c r="E159" s="64" t="s">
        <v>11</v>
      </c>
      <c r="F159" s="44">
        <f t="shared" si="2"/>
        <v>5000000</v>
      </c>
    </row>
    <row r="160" spans="1:6" ht="12.75">
      <c r="A160" s="43" t="s">
        <v>332</v>
      </c>
      <c r="B160" s="72" t="s">
        <v>129</v>
      </c>
      <c r="C160" s="83" t="s">
        <v>333</v>
      </c>
      <c r="D160" s="41">
        <v>2496800</v>
      </c>
      <c r="E160" s="64" t="s">
        <v>11</v>
      </c>
      <c r="F160" s="44">
        <f t="shared" si="2"/>
        <v>2496800</v>
      </c>
    </row>
    <row r="161" spans="1:6" ht="33.75">
      <c r="A161" s="43" t="s">
        <v>334</v>
      </c>
      <c r="B161" s="72" t="s">
        <v>129</v>
      </c>
      <c r="C161" s="83" t="s">
        <v>335</v>
      </c>
      <c r="D161" s="41">
        <v>2496800</v>
      </c>
      <c r="E161" s="64" t="s">
        <v>11</v>
      </c>
      <c r="F161" s="44">
        <f t="shared" si="2"/>
        <v>2496800</v>
      </c>
    </row>
    <row r="162" spans="1:6" ht="12.75">
      <c r="A162" s="43" t="s">
        <v>140</v>
      </c>
      <c r="B162" s="72" t="s">
        <v>129</v>
      </c>
      <c r="C162" s="83" t="s">
        <v>336</v>
      </c>
      <c r="D162" s="41">
        <v>2496800</v>
      </c>
      <c r="E162" s="64" t="s">
        <v>11</v>
      </c>
      <c r="F162" s="44">
        <f t="shared" si="2"/>
        <v>2496800</v>
      </c>
    </row>
    <row r="163" spans="1:6" ht="12.75">
      <c r="A163" s="43" t="s">
        <v>142</v>
      </c>
      <c r="B163" s="72" t="s">
        <v>129</v>
      </c>
      <c r="C163" s="83" t="s">
        <v>337</v>
      </c>
      <c r="D163" s="41">
        <v>2496800</v>
      </c>
      <c r="E163" s="64" t="s">
        <v>11</v>
      </c>
      <c r="F163" s="44">
        <f t="shared" si="2"/>
        <v>2496800</v>
      </c>
    </row>
    <row r="164" spans="1:6" ht="12.75">
      <c r="A164" s="43" t="s">
        <v>226</v>
      </c>
      <c r="B164" s="72" t="s">
        <v>129</v>
      </c>
      <c r="C164" s="83" t="s">
        <v>338</v>
      </c>
      <c r="D164" s="41">
        <v>2496800</v>
      </c>
      <c r="E164" s="64" t="s">
        <v>11</v>
      </c>
      <c r="F164" s="44">
        <f t="shared" si="2"/>
        <v>2496800</v>
      </c>
    </row>
    <row r="165" spans="1:6" ht="33.75">
      <c r="A165" s="43" t="s">
        <v>339</v>
      </c>
      <c r="B165" s="72" t="s">
        <v>129</v>
      </c>
      <c r="C165" s="83" t="s">
        <v>340</v>
      </c>
      <c r="D165" s="41">
        <v>12000000</v>
      </c>
      <c r="E165" s="64" t="s">
        <v>11</v>
      </c>
      <c r="F165" s="44">
        <f t="shared" si="2"/>
        <v>12000000</v>
      </c>
    </row>
    <row r="166" spans="1:6" ht="22.5">
      <c r="A166" s="43" t="s">
        <v>138</v>
      </c>
      <c r="B166" s="72" t="s">
        <v>129</v>
      </c>
      <c r="C166" s="83" t="s">
        <v>341</v>
      </c>
      <c r="D166" s="41">
        <v>12000000</v>
      </c>
      <c r="E166" s="64" t="s">
        <v>11</v>
      </c>
      <c r="F166" s="44">
        <f t="shared" si="2"/>
        <v>12000000</v>
      </c>
    </row>
    <row r="167" spans="1:6" ht="12.75">
      <c r="A167" s="43" t="s">
        <v>140</v>
      </c>
      <c r="B167" s="72" t="s">
        <v>129</v>
      </c>
      <c r="C167" s="83" t="s">
        <v>342</v>
      </c>
      <c r="D167" s="41">
        <v>12000000</v>
      </c>
      <c r="E167" s="64" t="s">
        <v>11</v>
      </c>
      <c r="F167" s="44">
        <f t="shared" si="2"/>
        <v>12000000</v>
      </c>
    </row>
    <row r="168" spans="1:6" ht="12.75">
      <c r="A168" s="43" t="s">
        <v>142</v>
      </c>
      <c r="B168" s="72" t="s">
        <v>129</v>
      </c>
      <c r="C168" s="83" t="s">
        <v>343</v>
      </c>
      <c r="D168" s="41">
        <v>12000000</v>
      </c>
      <c r="E168" s="64" t="s">
        <v>11</v>
      </c>
      <c r="F168" s="44">
        <f t="shared" si="2"/>
        <v>12000000</v>
      </c>
    </row>
    <row r="169" spans="1:6" ht="12.75">
      <c r="A169" s="43" t="s">
        <v>226</v>
      </c>
      <c r="B169" s="72" t="s">
        <v>129</v>
      </c>
      <c r="C169" s="83" t="s">
        <v>344</v>
      </c>
      <c r="D169" s="41">
        <v>12000000</v>
      </c>
      <c r="E169" s="64" t="s">
        <v>11</v>
      </c>
      <c r="F169" s="44">
        <f t="shared" si="2"/>
        <v>12000000</v>
      </c>
    </row>
    <row r="170" spans="1:6" ht="12.75">
      <c r="A170" s="43" t="s">
        <v>314</v>
      </c>
      <c r="B170" s="72" t="s">
        <v>129</v>
      </c>
      <c r="C170" s="83" t="s">
        <v>345</v>
      </c>
      <c r="D170" s="41">
        <v>10101800</v>
      </c>
      <c r="E170" s="64">
        <v>366420.45</v>
      </c>
      <c r="F170" s="44">
        <f t="shared" si="2"/>
        <v>9735379.55</v>
      </c>
    </row>
    <row r="171" spans="1:6" ht="22.5">
      <c r="A171" s="43" t="s">
        <v>138</v>
      </c>
      <c r="B171" s="72" t="s">
        <v>129</v>
      </c>
      <c r="C171" s="83" t="s">
        <v>346</v>
      </c>
      <c r="D171" s="41">
        <v>10101800</v>
      </c>
      <c r="E171" s="64">
        <v>366420.45</v>
      </c>
      <c r="F171" s="44">
        <f t="shared" si="2"/>
        <v>9735379.55</v>
      </c>
    </row>
    <row r="172" spans="1:6" ht="12.75">
      <c r="A172" s="43" t="s">
        <v>140</v>
      </c>
      <c r="B172" s="72" t="s">
        <v>129</v>
      </c>
      <c r="C172" s="83" t="s">
        <v>347</v>
      </c>
      <c r="D172" s="41">
        <v>10101800</v>
      </c>
      <c r="E172" s="64">
        <v>366420.45</v>
      </c>
      <c r="F172" s="44">
        <f t="shared" si="2"/>
        <v>9735379.55</v>
      </c>
    </row>
    <row r="173" spans="1:6" ht="12.75">
      <c r="A173" s="43" t="s">
        <v>142</v>
      </c>
      <c r="B173" s="72" t="s">
        <v>129</v>
      </c>
      <c r="C173" s="83" t="s">
        <v>348</v>
      </c>
      <c r="D173" s="41">
        <v>10101800</v>
      </c>
      <c r="E173" s="64">
        <v>366420.45</v>
      </c>
      <c r="F173" s="44">
        <f t="shared" si="2"/>
        <v>9735379.55</v>
      </c>
    </row>
    <row r="174" spans="1:6" ht="12.75">
      <c r="A174" s="43" t="s">
        <v>146</v>
      </c>
      <c r="B174" s="72" t="s">
        <v>129</v>
      </c>
      <c r="C174" s="83" t="s">
        <v>349</v>
      </c>
      <c r="D174" s="41">
        <v>4987500</v>
      </c>
      <c r="E174" s="64">
        <v>366420.45</v>
      </c>
      <c r="F174" s="44">
        <f t="shared" si="2"/>
        <v>4621079.55</v>
      </c>
    </row>
    <row r="175" spans="1:6" ht="12.75">
      <c r="A175" s="43" t="s">
        <v>226</v>
      </c>
      <c r="B175" s="72" t="s">
        <v>129</v>
      </c>
      <c r="C175" s="83" t="s">
        <v>350</v>
      </c>
      <c r="D175" s="41">
        <v>5114300</v>
      </c>
      <c r="E175" s="64" t="s">
        <v>11</v>
      </c>
      <c r="F175" s="44">
        <f t="shared" si="2"/>
        <v>5114300</v>
      </c>
    </row>
    <row r="176" spans="1:6" ht="12.75">
      <c r="A176" s="43" t="s">
        <v>351</v>
      </c>
      <c r="B176" s="72" t="s">
        <v>129</v>
      </c>
      <c r="C176" s="83" t="s">
        <v>352</v>
      </c>
      <c r="D176" s="41">
        <v>1500000</v>
      </c>
      <c r="E176" s="64" t="s">
        <v>11</v>
      </c>
      <c r="F176" s="44">
        <f t="shared" si="2"/>
        <v>1500000</v>
      </c>
    </row>
    <row r="177" spans="1:6" ht="33.75">
      <c r="A177" s="43" t="s">
        <v>334</v>
      </c>
      <c r="B177" s="72" t="s">
        <v>129</v>
      </c>
      <c r="C177" s="83" t="s">
        <v>353</v>
      </c>
      <c r="D177" s="41">
        <v>1500000</v>
      </c>
      <c r="E177" s="64" t="s">
        <v>11</v>
      </c>
      <c r="F177" s="44">
        <f t="shared" si="2"/>
        <v>1500000</v>
      </c>
    </row>
    <row r="178" spans="1:6" ht="12.75">
      <c r="A178" s="43" t="s">
        <v>167</v>
      </c>
      <c r="B178" s="72" t="s">
        <v>129</v>
      </c>
      <c r="C178" s="83" t="s">
        <v>354</v>
      </c>
      <c r="D178" s="41">
        <v>1500000</v>
      </c>
      <c r="E178" s="64" t="s">
        <v>11</v>
      </c>
      <c r="F178" s="44">
        <f t="shared" si="2"/>
        <v>1500000</v>
      </c>
    </row>
    <row r="179" spans="1:6" ht="12.75">
      <c r="A179" s="43" t="s">
        <v>169</v>
      </c>
      <c r="B179" s="72" t="s">
        <v>129</v>
      </c>
      <c r="C179" s="83" t="s">
        <v>355</v>
      </c>
      <c r="D179" s="41">
        <v>1500000</v>
      </c>
      <c r="E179" s="64" t="s">
        <v>11</v>
      </c>
      <c r="F179" s="44">
        <f t="shared" si="2"/>
        <v>1500000</v>
      </c>
    </row>
    <row r="180" spans="1:6" ht="12.75">
      <c r="A180" s="43" t="s">
        <v>314</v>
      </c>
      <c r="B180" s="72" t="s">
        <v>129</v>
      </c>
      <c r="C180" s="83" t="s">
        <v>356</v>
      </c>
      <c r="D180" s="41">
        <v>1000000</v>
      </c>
      <c r="E180" s="64">
        <v>1000000</v>
      </c>
      <c r="F180" s="44" t="str">
        <f t="shared" si="2"/>
        <v>-</v>
      </c>
    </row>
    <row r="181" spans="1:6" ht="22.5">
      <c r="A181" s="43" t="s">
        <v>138</v>
      </c>
      <c r="B181" s="72" t="s">
        <v>129</v>
      </c>
      <c r="C181" s="83" t="s">
        <v>357</v>
      </c>
      <c r="D181" s="41">
        <v>1000000</v>
      </c>
      <c r="E181" s="64">
        <v>1000000</v>
      </c>
      <c r="F181" s="44" t="str">
        <f t="shared" si="2"/>
        <v>-</v>
      </c>
    </row>
    <row r="182" spans="1:6" ht="12.75">
      <c r="A182" s="43" t="s">
        <v>140</v>
      </c>
      <c r="B182" s="72" t="s">
        <v>129</v>
      </c>
      <c r="C182" s="83" t="s">
        <v>358</v>
      </c>
      <c r="D182" s="41">
        <v>425000</v>
      </c>
      <c r="E182" s="64">
        <v>425000</v>
      </c>
      <c r="F182" s="44" t="str">
        <f t="shared" si="2"/>
        <v>-</v>
      </c>
    </row>
    <row r="183" spans="1:6" ht="12.75">
      <c r="A183" s="43" t="s">
        <v>142</v>
      </c>
      <c r="B183" s="72" t="s">
        <v>129</v>
      </c>
      <c r="C183" s="83" t="s">
        <v>359</v>
      </c>
      <c r="D183" s="41">
        <v>425000</v>
      </c>
      <c r="E183" s="64">
        <v>425000</v>
      </c>
      <c r="F183" s="44" t="str">
        <f t="shared" si="2"/>
        <v>-</v>
      </c>
    </row>
    <row r="184" spans="1:6" ht="12.75">
      <c r="A184" s="43" t="s">
        <v>146</v>
      </c>
      <c r="B184" s="72" t="s">
        <v>129</v>
      </c>
      <c r="C184" s="83" t="s">
        <v>360</v>
      </c>
      <c r="D184" s="41">
        <v>425000</v>
      </c>
      <c r="E184" s="64">
        <v>425000</v>
      </c>
      <c r="F184" s="44" t="str">
        <f t="shared" si="2"/>
        <v>-</v>
      </c>
    </row>
    <row r="185" spans="1:6" ht="12.75">
      <c r="A185" s="43" t="s">
        <v>167</v>
      </c>
      <c r="B185" s="72" t="s">
        <v>129</v>
      </c>
      <c r="C185" s="83" t="s">
        <v>361</v>
      </c>
      <c r="D185" s="41">
        <v>575000</v>
      </c>
      <c r="E185" s="64">
        <v>575000</v>
      </c>
      <c r="F185" s="44" t="str">
        <f t="shared" si="2"/>
        <v>-</v>
      </c>
    </row>
    <row r="186" spans="1:6" ht="12.75">
      <c r="A186" s="43" t="s">
        <v>169</v>
      </c>
      <c r="B186" s="72" t="s">
        <v>129</v>
      </c>
      <c r="C186" s="83" t="s">
        <v>362</v>
      </c>
      <c r="D186" s="41">
        <v>575000</v>
      </c>
      <c r="E186" s="64">
        <v>575000</v>
      </c>
      <c r="F186" s="44" t="str">
        <f t="shared" si="2"/>
        <v>-</v>
      </c>
    </row>
    <row r="187" spans="1:6" ht="12.75">
      <c r="A187" s="90" t="s">
        <v>363</v>
      </c>
      <c r="B187" s="91" t="s">
        <v>129</v>
      </c>
      <c r="C187" s="92" t="s">
        <v>364</v>
      </c>
      <c r="D187" s="93">
        <v>11545300</v>
      </c>
      <c r="E187" s="94">
        <v>3101000</v>
      </c>
      <c r="F187" s="95">
        <f t="shared" si="2"/>
        <v>8444300</v>
      </c>
    </row>
    <row r="188" spans="1:6" ht="22.5">
      <c r="A188" s="43" t="s">
        <v>365</v>
      </c>
      <c r="B188" s="72" t="s">
        <v>129</v>
      </c>
      <c r="C188" s="83" t="s">
        <v>366</v>
      </c>
      <c r="D188" s="41">
        <v>851200</v>
      </c>
      <c r="E188" s="64">
        <v>101000</v>
      </c>
      <c r="F188" s="44">
        <f t="shared" si="2"/>
        <v>750200</v>
      </c>
    </row>
    <row r="189" spans="1:6" ht="22.5">
      <c r="A189" s="43" t="s">
        <v>138</v>
      </c>
      <c r="B189" s="72" t="s">
        <v>129</v>
      </c>
      <c r="C189" s="83" t="s">
        <v>367</v>
      </c>
      <c r="D189" s="41">
        <v>761200</v>
      </c>
      <c r="E189" s="64">
        <v>101000</v>
      </c>
      <c r="F189" s="44">
        <f t="shared" si="2"/>
        <v>660200</v>
      </c>
    </row>
    <row r="190" spans="1:6" ht="12.75">
      <c r="A190" s="43" t="s">
        <v>140</v>
      </c>
      <c r="B190" s="72" t="s">
        <v>129</v>
      </c>
      <c r="C190" s="83" t="s">
        <v>368</v>
      </c>
      <c r="D190" s="41">
        <v>656200</v>
      </c>
      <c r="E190" s="64">
        <v>101000</v>
      </c>
      <c r="F190" s="44">
        <f t="shared" si="2"/>
        <v>555200</v>
      </c>
    </row>
    <row r="191" spans="1:6" ht="12.75">
      <c r="A191" s="43" t="s">
        <v>142</v>
      </c>
      <c r="B191" s="72" t="s">
        <v>129</v>
      </c>
      <c r="C191" s="83" t="s">
        <v>369</v>
      </c>
      <c r="D191" s="41">
        <v>656200</v>
      </c>
      <c r="E191" s="64">
        <v>101000</v>
      </c>
      <c r="F191" s="44">
        <f t="shared" si="2"/>
        <v>555200</v>
      </c>
    </row>
    <row r="192" spans="1:6" ht="12.75">
      <c r="A192" s="43" t="s">
        <v>370</v>
      </c>
      <c r="B192" s="72" t="s">
        <v>129</v>
      </c>
      <c r="C192" s="83" t="s">
        <v>371</v>
      </c>
      <c r="D192" s="41">
        <v>41000</v>
      </c>
      <c r="E192" s="64" t="s">
        <v>11</v>
      </c>
      <c r="F192" s="44">
        <f t="shared" si="2"/>
        <v>41000</v>
      </c>
    </row>
    <row r="193" spans="1:6" ht="12.75">
      <c r="A193" s="43" t="s">
        <v>226</v>
      </c>
      <c r="B193" s="72" t="s">
        <v>129</v>
      </c>
      <c r="C193" s="83" t="s">
        <v>372</v>
      </c>
      <c r="D193" s="41">
        <v>615200</v>
      </c>
      <c r="E193" s="64">
        <v>101000</v>
      </c>
      <c r="F193" s="44">
        <f t="shared" si="2"/>
        <v>514200</v>
      </c>
    </row>
    <row r="194" spans="1:6" ht="12.75">
      <c r="A194" s="43" t="s">
        <v>167</v>
      </c>
      <c r="B194" s="72" t="s">
        <v>129</v>
      </c>
      <c r="C194" s="83" t="s">
        <v>373</v>
      </c>
      <c r="D194" s="41">
        <v>105000</v>
      </c>
      <c r="E194" s="64" t="s">
        <v>11</v>
      </c>
      <c r="F194" s="44">
        <f t="shared" si="2"/>
        <v>105000</v>
      </c>
    </row>
    <row r="195" spans="1:6" ht="12.75">
      <c r="A195" s="43" t="s">
        <v>286</v>
      </c>
      <c r="B195" s="72" t="s">
        <v>129</v>
      </c>
      <c r="C195" s="83" t="s">
        <v>374</v>
      </c>
      <c r="D195" s="41">
        <v>105000</v>
      </c>
      <c r="E195" s="64" t="s">
        <v>11</v>
      </c>
      <c r="F195" s="44">
        <f t="shared" si="2"/>
        <v>105000</v>
      </c>
    </row>
    <row r="196" spans="1:6" ht="45">
      <c r="A196" s="43" t="s">
        <v>375</v>
      </c>
      <c r="B196" s="72" t="s">
        <v>129</v>
      </c>
      <c r="C196" s="83" t="s">
        <v>376</v>
      </c>
      <c r="D196" s="41">
        <v>90000</v>
      </c>
      <c r="E196" s="64" t="s">
        <v>11</v>
      </c>
      <c r="F196" s="44">
        <f t="shared" si="2"/>
        <v>90000</v>
      </c>
    </row>
    <row r="197" spans="1:6" ht="12.75">
      <c r="A197" s="43" t="s">
        <v>140</v>
      </c>
      <c r="B197" s="72" t="s">
        <v>129</v>
      </c>
      <c r="C197" s="83" t="s">
        <v>377</v>
      </c>
      <c r="D197" s="41">
        <v>90000</v>
      </c>
      <c r="E197" s="64" t="s">
        <v>11</v>
      </c>
      <c r="F197" s="44">
        <f t="shared" si="2"/>
        <v>90000</v>
      </c>
    </row>
    <row r="198" spans="1:6" ht="12.75">
      <c r="A198" s="43" t="s">
        <v>210</v>
      </c>
      <c r="B198" s="72" t="s">
        <v>129</v>
      </c>
      <c r="C198" s="83" t="s">
        <v>378</v>
      </c>
      <c r="D198" s="41">
        <v>90000</v>
      </c>
      <c r="E198" s="64" t="s">
        <v>11</v>
      </c>
      <c r="F198" s="44">
        <f t="shared" si="2"/>
        <v>90000</v>
      </c>
    </row>
    <row r="199" spans="1:6" ht="33.75">
      <c r="A199" s="43" t="s">
        <v>379</v>
      </c>
      <c r="B199" s="72" t="s">
        <v>129</v>
      </c>
      <c r="C199" s="83" t="s">
        <v>380</v>
      </c>
      <c r="D199" s="41">
        <v>90000</v>
      </c>
      <c r="E199" s="64" t="s">
        <v>11</v>
      </c>
      <c r="F199" s="44">
        <f t="shared" si="2"/>
        <v>90000</v>
      </c>
    </row>
    <row r="200" spans="1:6" ht="12.75">
      <c r="A200" s="43" t="s">
        <v>381</v>
      </c>
      <c r="B200" s="72" t="s">
        <v>129</v>
      </c>
      <c r="C200" s="83" t="s">
        <v>382</v>
      </c>
      <c r="D200" s="41">
        <v>394100</v>
      </c>
      <c r="E200" s="64" t="s">
        <v>11</v>
      </c>
      <c r="F200" s="44">
        <f t="shared" si="2"/>
        <v>394100</v>
      </c>
    </row>
    <row r="201" spans="1:6" ht="22.5">
      <c r="A201" s="43" t="s">
        <v>138</v>
      </c>
      <c r="B201" s="72" t="s">
        <v>129</v>
      </c>
      <c r="C201" s="83" t="s">
        <v>383</v>
      </c>
      <c r="D201" s="41">
        <v>394100</v>
      </c>
      <c r="E201" s="64" t="s">
        <v>11</v>
      </c>
      <c r="F201" s="44">
        <f t="shared" si="2"/>
        <v>394100</v>
      </c>
    </row>
    <row r="202" spans="1:6" ht="12.75">
      <c r="A202" s="43" t="s">
        <v>140</v>
      </c>
      <c r="B202" s="72" t="s">
        <v>129</v>
      </c>
      <c r="C202" s="83" t="s">
        <v>384</v>
      </c>
      <c r="D202" s="41">
        <v>200000</v>
      </c>
      <c r="E202" s="64" t="s">
        <v>11</v>
      </c>
      <c r="F202" s="44">
        <f t="shared" si="2"/>
        <v>200000</v>
      </c>
    </row>
    <row r="203" spans="1:6" ht="12.75">
      <c r="A203" s="43" t="s">
        <v>142</v>
      </c>
      <c r="B203" s="72" t="s">
        <v>129</v>
      </c>
      <c r="C203" s="83" t="s">
        <v>385</v>
      </c>
      <c r="D203" s="41">
        <v>200000</v>
      </c>
      <c r="E203" s="64" t="s">
        <v>11</v>
      </c>
      <c r="F203" s="44">
        <f t="shared" si="2"/>
        <v>200000</v>
      </c>
    </row>
    <row r="204" spans="1:6" ht="12.75">
      <c r="A204" s="43" t="s">
        <v>226</v>
      </c>
      <c r="B204" s="72" t="s">
        <v>129</v>
      </c>
      <c r="C204" s="83" t="s">
        <v>386</v>
      </c>
      <c r="D204" s="41">
        <v>200000</v>
      </c>
      <c r="E204" s="64" t="s">
        <v>11</v>
      </c>
      <c r="F204" s="44">
        <f t="shared" si="2"/>
        <v>200000</v>
      </c>
    </row>
    <row r="205" spans="1:6" ht="12.75">
      <c r="A205" s="43" t="s">
        <v>167</v>
      </c>
      <c r="B205" s="72" t="s">
        <v>129</v>
      </c>
      <c r="C205" s="83" t="s">
        <v>387</v>
      </c>
      <c r="D205" s="41">
        <v>194100</v>
      </c>
      <c r="E205" s="64" t="s">
        <v>11</v>
      </c>
      <c r="F205" s="44">
        <f t="shared" si="2"/>
        <v>194100</v>
      </c>
    </row>
    <row r="206" spans="1:6" ht="12.75">
      <c r="A206" s="43" t="s">
        <v>286</v>
      </c>
      <c r="B206" s="72" t="s">
        <v>129</v>
      </c>
      <c r="C206" s="83" t="s">
        <v>388</v>
      </c>
      <c r="D206" s="41">
        <v>194100</v>
      </c>
      <c r="E206" s="64" t="s">
        <v>11</v>
      </c>
      <c r="F206" s="44">
        <f t="shared" si="2"/>
        <v>194100</v>
      </c>
    </row>
    <row r="207" spans="1:6" ht="33.75">
      <c r="A207" s="43" t="s">
        <v>390</v>
      </c>
      <c r="B207" s="72" t="s">
        <v>129</v>
      </c>
      <c r="C207" s="83" t="s">
        <v>391</v>
      </c>
      <c r="D207" s="41">
        <v>760000</v>
      </c>
      <c r="E207" s="64" t="s">
        <v>11</v>
      </c>
      <c r="F207" s="44">
        <f aca="true" t="shared" si="3" ref="F207:F270">IF(OR(D207="-",E207=D207),"-",D207-IF(E207="-",0,E207))</f>
        <v>760000</v>
      </c>
    </row>
    <row r="208" spans="1:6" ht="33.75">
      <c r="A208" s="43" t="s">
        <v>334</v>
      </c>
      <c r="B208" s="72" t="s">
        <v>129</v>
      </c>
      <c r="C208" s="83" t="s">
        <v>392</v>
      </c>
      <c r="D208" s="41">
        <v>760000</v>
      </c>
      <c r="E208" s="64" t="s">
        <v>11</v>
      </c>
      <c r="F208" s="44">
        <f t="shared" si="3"/>
        <v>760000</v>
      </c>
    </row>
    <row r="209" spans="1:6" ht="12.75">
      <c r="A209" s="43" t="s">
        <v>140</v>
      </c>
      <c r="B209" s="72" t="s">
        <v>129</v>
      </c>
      <c r="C209" s="83" t="s">
        <v>393</v>
      </c>
      <c r="D209" s="41">
        <v>760000</v>
      </c>
      <c r="E209" s="64" t="s">
        <v>11</v>
      </c>
      <c r="F209" s="44">
        <f t="shared" si="3"/>
        <v>760000</v>
      </c>
    </row>
    <row r="210" spans="1:6" ht="12.75">
      <c r="A210" s="43" t="s">
        <v>142</v>
      </c>
      <c r="B210" s="72" t="s">
        <v>129</v>
      </c>
      <c r="C210" s="83" t="s">
        <v>394</v>
      </c>
      <c r="D210" s="41">
        <v>760000</v>
      </c>
      <c r="E210" s="64" t="s">
        <v>11</v>
      </c>
      <c r="F210" s="44">
        <f t="shared" si="3"/>
        <v>760000</v>
      </c>
    </row>
    <row r="211" spans="1:6" ht="12.75">
      <c r="A211" s="43" t="s">
        <v>226</v>
      </c>
      <c r="B211" s="72" t="s">
        <v>129</v>
      </c>
      <c r="C211" s="83" t="s">
        <v>395</v>
      </c>
      <c r="D211" s="41">
        <v>760000</v>
      </c>
      <c r="E211" s="64" t="s">
        <v>11</v>
      </c>
      <c r="F211" s="44">
        <f t="shared" si="3"/>
        <v>760000</v>
      </c>
    </row>
    <row r="212" spans="1:6" ht="45">
      <c r="A212" s="43" t="s">
        <v>396</v>
      </c>
      <c r="B212" s="72" t="s">
        <v>129</v>
      </c>
      <c r="C212" s="83" t="s">
        <v>397</v>
      </c>
      <c r="D212" s="41">
        <v>9500000</v>
      </c>
      <c r="E212" s="64">
        <v>3000000</v>
      </c>
      <c r="F212" s="44">
        <f t="shared" si="3"/>
        <v>6500000</v>
      </c>
    </row>
    <row r="213" spans="1:6" ht="33.75">
      <c r="A213" s="43" t="s">
        <v>334</v>
      </c>
      <c r="B213" s="72" t="s">
        <v>129</v>
      </c>
      <c r="C213" s="83" t="s">
        <v>398</v>
      </c>
      <c r="D213" s="41">
        <v>9500000</v>
      </c>
      <c r="E213" s="64">
        <v>3000000</v>
      </c>
      <c r="F213" s="44">
        <f t="shared" si="3"/>
        <v>6500000</v>
      </c>
    </row>
    <row r="214" spans="1:6" ht="12.75">
      <c r="A214" s="43" t="s">
        <v>140</v>
      </c>
      <c r="B214" s="72" t="s">
        <v>129</v>
      </c>
      <c r="C214" s="83" t="s">
        <v>399</v>
      </c>
      <c r="D214" s="41">
        <v>9500000</v>
      </c>
      <c r="E214" s="64">
        <v>3000000</v>
      </c>
      <c r="F214" s="44">
        <f t="shared" si="3"/>
        <v>6500000</v>
      </c>
    </row>
    <row r="215" spans="1:6" ht="12.75">
      <c r="A215" s="43" t="s">
        <v>142</v>
      </c>
      <c r="B215" s="72" t="s">
        <v>129</v>
      </c>
      <c r="C215" s="83" t="s">
        <v>400</v>
      </c>
      <c r="D215" s="41">
        <v>9500000</v>
      </c>
      <c r="E215" s="64">
        <v>3000000</v>
      </c>
      <c r="F215" s="44">
        <f t="shared" si="3"/>
        <v>6500000</v>
      </c>
    </row>
    <row r="216" spans="1:6" ht="12.75">
      <c r="A216" s="43" t="s">
        <v>226</v>
      </c>
      <c r="B216" s="72" t="s">
        <v>129</v>
      </c>
      <c r="C216" s="83" t="s">
        <v>401</v>
      </c>
      <c r="D216" s="41">
        <v>9500000</v>
      </c>
      <c r="E216" s="64">
        <v>3000000</v>
      </c>
      <c r="F216" s="44">
        <f t="shared" si="3"/>
        <v>6500000</v>
      </c>
    </row>
    <row r="217" spans="1:6" ht="56.25">
      <c r="A217" s="43" t="s">
        <v>402</v>
      </c>
      <c r="B217" s="72" t="s">
        <v>129</v>
      </c>
      <c r="C217" s="83" t="s">
        <v>403</v>
      </c>
      <c r="D217" s="41">
        <v>40000</v>
      </c>
      <c r="E217" s="64" t="s">
        <v>11</v>
      </c>
      <c r="F217" s="44">
        <f t="shared" si="3"/>
        <v>40000</v>
      </c>
    </row>
    <row r="218" spans="1:6" ht="33.75">
      <c r="A218" s="43" t="s">
        <v>334</v>
      </c>
      <c r="B218" s="72" t="s">
        <v>129</v>
      </c>
      <c r="C218" s="83" t="s">
        <v>404</v>
      </c>
      <c r="D218" s="41">
        <v>40000</v>
      </c>
      <c r="E218" s="64" t="s">
        <v>11</v>
      </c>
      <c r="F218" s="44">
        <f t="shared" si="3"/>
        <v>40000</v>
      </c>
    </row>
    <row r="219" spans="1:6" ht="12.75">
      <c r="A219" s="43" t="s">
        <v>140</v>
      </c>
      <c r="B219" s="72" t="s">
        <v>129</v>
      </c>
      <c r="C219" s="83" t="s">
        <v>405</v>
      </c>
      <c r="D219" s="41">
        <v>40000</v>
      </c>
      <c r="E219" s="64" t="s">
        <v>11</v>
      </c>
      <c r="F219" s="44">
        <f t="shared" si="3"/>
        <v>40000</v>
      </c>
    </row>
    <row r="220" spans="1:6" ht="12.75">
      <c r="A220" s="43" t="s">
        <v>142</v>
      </c>
      <c r="B220" s="72" t="s">
        <v>129</v>
      </c>
      <c r="C220" s="83" t="s">
        <v>406</v>
      </c>
      <c r="D220" s="41">
        <v>40000</v>
      </c>
      <c r="E220" s="64" t="s">
        <v>11</v>
      </c>
      <c r="F220" s="44">
        <f t="shared" si="3"/>
        <v>40000</v>
      </c>
    </row>
    <row r="221" spans="1:6" ht="12.75">
      <c r="A221" s="43" t="s">
        <v>226</v>
      </c>
      <c r="B221" s="72" t="s">
        <v>129</v>
      </c>
      <c r="C221" s="83" t="s">
        <v>407</v>
      </c>
      <c r="D221" s="41">
        <v>40000</v>
      </c>
      <c r="E221" s="64" t="s">
        <v>11</v>
      </c>
      <c r="F221" s="44">
        <f t="shared" si="3"/>
        <v>40000</v>
      </c>
    </row>
    <row r="222" spans="1:6" ht="12.75">
      <c r="A222" s="90" t="s">
        <v>408</v>
      </c>
      <c r="B222" s="91" t="s">
        <v>129</v>
      </c>
      <c r="C222" s="92" t="s">
        <v>409</v>
      </c>
      <c r="D222" s="93">
        <v>363772441.55</v>
      </c>
      <c r="E222" s="94">
        <v>79129082.04</v>
      </c>
      <c r="F222" s="95">
        <f t="shared" si="3"/>
        <v>284643359.51</v>
      </c>
    </row>
    <row r="223" spans="1:6" ht="12.75">
      <c r="A223" s="90" t="s">
        <v>410</v>
      </c>
      <c r="B223" s="91" t="s">
        <v>129</v>
      </c>
      <c r="C223" s="92" t="s">
        <v>411</v>
      </c>
      <c r="D223" s="93">
        <v>156365849.52</v>
      </c>
      <c r="E223" s="94">
        <v>9789225.15</v>
      </c>
      <c r="F223" s="95">
        <f t="shared" si="3"/>
        <v>146576624.37</v>
      </c>
    </row>
    <row r="224" spans="1:6" ht="22.5">
      <c r="A224" s="43" t="s">
        <v>412</v>
      </c>
      <c r="B224" s="72" t="s">
        <v>129</v>
      </c>
      <c r="C224" s="83" t="s">
        <v>413</v>
      </c>
      <c r="D224" s="41">
        <v>8960687.1</v>
      </c>
      <c r="E224" s="64" t="s">
        <v>11</v>
      </c>
      <c r="F224" s="44">
        <f t="shared" si="3"/>
        <v>8960687.1</v>
      </c>
    </row>
    <row r="225" spans="1:6" ht="33.75">
      <c r="A225" s="43" t="s">
        <v>414</v>
      </c>
      <c r="B225" s="72" t="s">
        <v>129</v>
      </c>
      <c r="C225" s="83" t="s">
        <v>415</v>
      </c>
      <c r="D225" s="41">
        <v>8960687.1</v>
      </c>
      <c r="E225" s="64" t="s">
        <v>11</v>
      </c>
      <c r="F225" s="44">
        <f t="shared" si="3"/>
        <v>8960687.1</v>
      </c>
    </row>
    <row r="226" spans="1:6" ht="12.75">
      <c r="A226" s="43" t="s">
        <v>167</v>
      </c>
      <c r="B226" s="72" t="s">
        <v>129</v>
      </c>
      <c r="C226" s="83" t="s">
        <v>416</v>
      </c>
      <c r="D226" s="41">
        <v>8960687.1</v>
      </c>
      <c r="E226" s="64" t="s">
        <v>11</v>
      </c>
      <c r="F226" s="44">
        <f t="shared" si="3"/>
        <v>8960687.1</v>
      </c>
    </row>
    <row r="227" spans="1:6" ht="12.75">
      <c r="A227" s="43" t="s">
        <v>169</v>
      </c>
      <c r="B227" s="72" t="s">
        <v>129</v>
      </c>
      <c r="C227" s="83" t="s">
        <v>417</v>
      </c>
      <c r="D227" s="41">
        <v>8960687.1</v>
      </c>
      <c r="E227" s="64" t="s">
        <v>11</v>
      </c>
      <c r="F227" s="44">
        <f t="shared" si="3"/>
        <v>8960687.1</v>
      </c>
    </row>
    <row r="228" spans="1:6" ht="22.5">
      <c r="A228" s="43" t="s">
        <v>418</v>
      </c>
      <c r="B228" s="72" t="s">
        <v>129</v>
      </c>
      <c r="C228" s="83" t="s">
        <v>419</v>
      </c>
      <c r="D228" s="41">
        <v>15976042.16</v>
      </c>
      <c r="E228" s="64" t="s">
        <v>11</v>
      </c>
      <c r="F228" s="44">
        <f t="shared" si="3"/>
        <v>15976042.16</v>
      </c>
    </row>
    <row r="229" spans="1:6" ht="33.75">
      <c r="A229" s="43" t="s">
        <v>414</v>
      </c>
      <c r="B229" s="72" t="s">
        <v>129</v>
      </c>
      <c r="C229" s="83" t="s">
        <v>420</v>
      </c>
      <c r="D229" s="41">
        <v>15976042.16</v>
      </c>
      <c r="E229" s="64" t="s">
        <v>11</v>
      </c>
      <c r="F229" s="44">
        <f t="shared" si="3"/>
        <v>15976042.16</v>
      </c>
    </row>
    <row r="230" spans="1:6" ht="12.75">
      <c r="A230" s="43" t="s">
        <v>167</v>
      </c>
      <c r="B230" s="72" t="s">
        <v>129</v>
      </c>
      <c r="C230" s="83" t="s">
        <v>421</v>
      </c>
      <c r="D230" s="41">
        <v>15976042.16</v>
      </c>
      <c r="E230" s="64" t="s">
        <v>11</v>
      </c>
      <c r="F230" s="44">
        <f t="shared" si="3"/>
        <v>15976042.16</v>
      </c>
    </row>
    <row r="231" spans="1:6" ht="12.75">
      <c r="A231" s="43" t="s">
        <v>169</v>
      </c>
      <c r="B231" s="72" t="s">
        <v>129</v>
      </c>
      <c r="C231" s="83" t="s">
        <v>422</v>
      </c>
      <c r="D231" s="41">
        <v>15976042.16</v>
      </c>
      <c r="E231" s="64" t="s">
        <v>11</v>
      </c>
      <c r="F231" s="44">
        <f t="shared" si="3"/>
        <v>15976042.16</v>
      </c>
    </row>
    <row r="232" spans="1:6" ht="33.75">
      <c r="A232" s="43" t="s">
        <v>423</v>
      </c>
      <c r="B232" s="72" t="s">
        <v>129</v>
      </c>
      <c r="C232" s="83" t="s">
        <v>424</v>
      </c>
      <c r="D232" s="41">
        <v>12012100.99</v>
      </c>
      <c r="E232" s="64" t="s">
        <v>11</v>
      </c>
      <c r="F232" s="44">
        <f t="shared" si="3"/>
        <v>12012100.99</v>
      </c>
    </row>
    <row r="233" spans="1:6" ht="33.75">
      <c r="A233" s="43" t="s">
        <v>414</v>
      </c>
      <c r="B233" s="72" t="s">
        <v>129</v>
      </c>
      <c r="C233" s="83" t="s">
        <v>425</v>
      </c>
      <c r="D233" s="41">
        <v>12012100.99</v>
      </c>
      <c r="E233" s="64" t="s">
        <v>11</v>
      </c>
      <c r="F233" s="44">
        <f t="shared" si="3"/>
        <v>12012100.99</v>
      </c>
    </row>
    <row r="234" spans="1:6" ht="12.75">
      <c r="A234" s="43" t="s">
        <v>167</v>
      </c>
      <c r="B234" s="72" t="s">
        <v>129</v>
      </c>
      <c r="C234" s="83" t="s">
        <v>426</v>
      </c>
      <c r="D234" s="41">
        <v>12012100.99</v>
      </c>
      <c r="E234" s="64" t="s">
        <v>11</v>
      </c>
      <c r="F234" s="44">
        <f t="shared" si="3"/>
        <v>12012100.99</v>
      </c>
    </row>
    <row r="235" spans="1:6" ht="12.75">
      <c r="A235" s="43" t="s">
        <v>169</v>
      </c>
      <c r="B235" s="72" t="s">
        <v>129</v>
      </c>
      <c r="C235" s="83" t="s">
        <v>427</v>
      </c>
      <c r="D235" s="41">
        <v>12012100.99</v>
      </c>
      <c r="E235" s="64" t="s">
        <v>11</v>
      </c>
      <c r="F235" s="44">
        <f t="shared" si="3"/>
        <v>12012100.99</v>
      </c>
    </row>
    <row r="236" spans="1:6" ht="22.5">
      <c r="A236" s="43" t="s">
        <v>418</v>
      </c>
      <c r="B236" s="72" t="s">
        <v>129</v>
      </c>
      <c r="C236" s="83" t="s">
        <v>428</v>
      </c>
      <c r="D236" s="41">
        <v>20001497.24</v>
      </c>
      <c r="E236" s="64" t="s">
        <v>11</v>
      </c>
      <c r="F236" s="44">
        <f t="shared" si="3"/>
        <v>20001497.24</v>
      </c>
    </row>
    <row r="237" spans="1:6" ht="33.75">
      <c r="A237" s="43" t="s">
        <v>414</v>
      </c>
      <c r="B237" s="72" t="s">
        <v>129</v>
      </c>
      <c r="C237" s="83" t="s">
        <v>429</v>
      </c>
      <c r="D237" s="41">
        <v>20001497.24</v>
      </c>
      <c r="E237" s="64" t="s">
        <v>11</v>
      </c>
      <c r="F237" s="44">
        <f t="shared" si="3"/>
        <v>20001497.24</v>
      </c>
    </row>
    <row r="238" spans="1:6" ht="12.75">
      <c r="A238" s="43" t="s">
        <v>167</v>
      </c>
      <c r="B238" s="72" t="s">
        <v>129</v>
      </c>
      <c r="C238" s="83" t="s">
        <v>430</v>
      </c>
      <c r="D238" s="41">
        <v>20001497.24</v>
      </c>
      <c r="E238" s="64" t="s">
        <v>11</v>
      </c>
      <c r="F238" s="44">
        <f t="shared" si="3"/>
        <v>20001497.24</v>
      </c>
    </row>
    <row r="239" spans="1:6" ht="12.75">
      <c r="A239" s="43" t="s">
        <v>169</v>
      </c>
      <c r="B239" s="72" t="s">
        <v>129</v>
      </c>
      <c r="C239" s="83" t="s">
        <v>431</v>
      </c>
      <c r="D239" s="41">
        <v>20001497.24</v>
      </c>
      <c r="E239" s="64" t="s">
        <v>11</v>
      </c>
      <c r="F239" s="44">
        <f t="shared" si="3"/>
        <v>20001497.24</v>
      </c>
    </row>
    <row r="240" spans="1:6" ht="33.75">
      <c r="A240" s="43" t="s">
        <v>423</v>
      </c>
      <c r="B240" s="72" t="s">
        <v>129</v>
      </c>
      <c r="C240" s="83" t="s">
        <v>432</v>
      </c>
      <c r="D240" s="41">
        <v>84015306.73</v>
      </c>
      <c r="E240" s="64" t="s">
        <v>11</v>
      </c>
      <c r="F240" s="44">
        <f t="shared" si="3"/>
        <v>84015306.73</v>
      </c>
    </row>
    <row r="241" spans="1:6" ht="33.75">
      <c r="A241" s="43" t="s">
        <v>414</v>
      </c>
      <c r="B241" s="72" t="s">
        <v>129</v>
      </c>
      <c r="C241" s="83" t="s">
        <v>433</v>
      </c>
      <c r="D241" s="41">
        <v>84015306.73</v>
      </c>
      <c r="E241" s="64" t="s">
        <v>11</v>
      </c>
      <c r="F241" s="44">
        <f t="shared" si="3"/>
        <v>84015306.73</v>
      </c>
    </row>
    <row r="242" spans="1:6" ht="12.75">
      <c r="A242" s="43" t="s">
        <v>167</v>
      </c>
      <c r="B242" s="72" t="s">
        <v>129</v>
      </c>
      <c r="C242" s="83" t="s">
        <v>434</v>
      </c>
      <c r="D242" s="41">
        <v>84015306.73</v>
      </c>
      <c r="E242" s="64" t="s">
        <v>11</v>
      </c>
      <c r="F242" s="44">
        <f t="shared" si="3"/>
        <v>84015306.73</v>
      </c>
    </row>
    <row r="243" spans="1:6" ht="12.75">
      <c r="A243" s="43" t="s">
        <v>169</v>
      </c>
      <c r="B243" s="72" t="s">
        <v>129</v>
      </c>
      <c r="C243" s="83" t="s">
        <v>435</v>
      </c>
      <c r="D243" s="41">
        <v>84015306.73</v>
      </c>
      <c r="E243" s="64" t="s">
        <v>11</v>
      </c>
      <c r="F243" s="44">
        <f t="shared" si="3"/>
        <v>84015306.73</v>
      </c>
    </row>
    <row r="244" spans="1:6" ht="12.75">
      <c r="A244" s="43" t="s">
        <v>436</v>
      </c>
      <c r="B244" s="72" t="s">
        <v>129</v>
      </c>
      <c r="C244" s="83" t="s">
        <v>437</v>
      </c>
      <c r="D244" s="41">
        <v>150000</v>
      </c>
      <c r="E244" s="64" t="s">
        <v>11</v>
      </c>
      <c r="F244" s="44">
        <f t="shared" si="3"/>
        <v>150000</v>
      </c>
    </row>
    <row r="245" spans="1:6" ht="33.75">
      <c r="A245" s="43" t="s">
        <v>334</v>
      </c>
      <c r="B245" s="72" t="s">
        <v>129</v>
      </c>
      <c r="C245" s="83" t="s">
        <v>438</v>
      </c>
      <c r="D245" s="41">
        <v>150000</v>
      </c>
      <c r="E245" s="64" t="s">
        <v>11</v>
      </c>
      <c r="F245" s="44">
        <f t="shared" si="3"/>
        <v>150000</v>
      </c>
    </row>
    <row r="246" spans="1:6" ht="12.75">
      <c r="A246" s="43" t="s">
        <v>167</v>
      </c>
      <c r="B246" s="72" t="s">
        <v>129</v>
      </c>
      <c r="C246" s="83" t="s">
        <v>439</v>
      </c>
      <c r="D246" s="41">
        <v>150000</v>
      </c>
      <c r="E246" s="64" t="s">
        <v>11</v>
      </c>
      <c r="F246" s="44">
        <f t="shared" si="3"/>
        <v>150000</v>
      </c>
    </row>
    <row r="247" spans="1:6" ht="12.75">
      <c r="A247" s="43" t="s">
        <v>169</v>
      </c>
      <c r="B247" s="72" t="s">
        <v>129</v>
      </c>
      <c r="C247" s="83" t="s">
        <v>440</v>
      </c>
      <c r="D247" s="41">
        <v>150000</v>
      </c>
      <c r="E247" s="64" t="s">
        <v>11</v>
      </c>
      <c r="F247" s="44">
        <f t="shared" si="3"/>
        <v>150000</v>
      </c>
    </row>
    <row r="248" spans="1:6" ht="12.75">
      <c r="A248" s="43" t="s">
        <v>441</v>
      </c>
      <c r="B248" s="72" t="s">
        <v>129</v>
      </c>
      <c r="C248" s="83" t="s">
        <v>442</v>
      </c>
      <c r="D248" s="41">
        <v>5437700</v>
      </c>
      <c r="E248" s="64">
        <v>711537.5</v>
      </c>
      <c r="F248" s="44">
        <f t="shared" si="3"/>
        <v>4726162.5</v>
      </c>
    </row>
    <row r="249" spans="1:6" ht="22.5">
      <c r="A249" s="43" t="s">
        <v>138</v>
      </c>
      <c r="B249" s="72" t="s">
        <v>129</v>
      </c>
      <c r="C249" s="83" t="s">
        <v>443</v>
      </c>
      <c r="D249" s="41">
        <v>5437700</v>
      </c>
      <c r="E249" s="64">
        <v>711537.5</v>
      </c>
      <c r="F249" s="44">
        <f t="shared" si="3"/>
        <v>4726162.5</v>
      </c>
    </row>
    <row r="250" spans="1:6" ht="12.75">
      <c r="A250" s="43" t="s">
        <v>140</v>
      </c>
      <c r="B250" s="72" t="s">
        <v>129</v>
      </c>
      <c r="C250" s="83" t="s">
        <v>444</v>
      </c>
      <c r="D250" s="41">
        <v>5437700</v>
      </c>
      <c r="E250" s="64">
        <v>711537.5</v>
      </c>
      <c r="F250" s="44">
        <f t="shared" si="3"/>
        <v>4726162.5</v>
      </c>
    </row>
    <row r="251" spans="1:6" ht="12.75">
      <c r="A251" s="43" t="s">
        <v>142</v>
      </c>
      <c r="B251" s="72" t="s">
        <v>129</v>
      </c>
      <c r="C251" s="83" t="s">
        <v>445</v>
      </c>
      <c r="D251" s="41">
        <v>5437700</v>
      </c>
      <c r="E251" s="64">
        <v>711537.5</v>
      </c>
      <c r="F251" s="44">
        <f t="shared" si="3"/>
        <v>4726162.5</v>
      </c>
    </row>
    <row r="252" spans="1:6" ht="12.75">
      <c r="A252" s="43" t="s">
        <v>146</v>
      </c>
      <c r="B252" s="72" t="s">
        <v>129</v>
      </c>
      <c r="C252" s="83" t="s">
        <v>446</v>
      </c>
      <c r="D252" s="41">
        <v>5437700</v>
      </c>
      <c r="E252" s="64">
        <v>711537.5</v>
      </c>
      <c r="F252" s="44">
        <f t="shared" si="3"/>
        <v>4726162.5</v>
      </c>
    </row>
    <row r="253" spans="1:6" ht="12.75">
      <c r="A253" s="43" t="s">
        <v>447</v>
      </c>
      <c r="B253" s="72" t="s">
        <v>129</v>
      </c>
      <c r="C253" s="83" t="s">
        <v>448</v>
      </c>
      <c r="D253" s="41">
        <v>9284307.33</v>
      </c>
      <c r="E253" s="64">
        <v>9077687.65</v>
      </c>
      <c r="F253" s="44">
        <f t="shared" si="3"/>
        <v>206619.6799999997</v>
      </c>
    </row>
    <row r="254" spans="1:6" ht="45">
      <c r="A254" s="43" t="s">
        <v>375</v>
      </c>
      <c r="B254" s="72" t="s">
        <v>129</v>
      </c>
      <c r="C254" s="83" t="s">
        <v>449</v>
      </c>
      <c r="D254" s="41">
        <v>784307.33</v>
      </c>
      <c r="E254" s="64">
        <v>784307.33</v>
      </c>
      <c r="F254" s="44" t="str">
        <f t="shared" si="3"/>
        <v>-</v>
      </c>
    </row>
    <row r="255" spans="1:6" ht="12.75">
      <c r="A255" s="43" t="s">
        <v>140</v>
      </c>
      <c r="B255" s="72" t="s">
        <v>129</v>
      </c>
      <c r="C255" s="83" t="s">
        <v>450</v>
      </c>
      <c r="D255" s="41">
        <v>784307.33</v>
      </c>
      <c r="E255" s="64">
        <v>784307.33</v>
      </c>
      <c r="F255" s="44" t="str">
        <f t="shared" si="3"/>
        <v>-</v>
      </c>
    </row>
    <row r="256" spans="1:6" ht="12.75">
      <c r="A256" s="43" t="s">
        <v>210</v>
      </c>
      <c r="B256" s="72" t="s">
        <v>129</v>
      </c>
      <c r="C256" s="83" t="s">
        <v>451</v>
      </c>
      <c r="D256" s="41">
        <v>784307.33</v>
      </c>
      <c r="E256" s="64">
        <v>784307.33</v>
      </c>
      <c r="F256" s="44" t="str">
        <f t="shared" si="3"/>
        <v>-</v>
      </c>
    </row>
    <row r="257" spans="1:6" ht="33.75">
      <c r="A257" s="43" t="s">
        <v>379</v>
      </c>
      <c r="B257" s="72" t="s">
        <v>129</v>
      </c>
      <c r="C257" s="83" t="s">
        <v>452</v>
      </c>
      <c r="D257" s="41">
        <v>784307.33</v>
      </c>
      <c r="E257" s="64">
        <v>784307.33</v>
      </c>
      <c r="F257" s="44" t="str">
        <f t="shared" si="3"/>
        <v>-</v>
      </c>
    </row>
    <row r="258" spans="1:6" ht="12.75">
      <c r="A258" s="43" t="s">
        <v>171</v>
      </c>
      <c r="B258" s="72" t="s">
        <v>129</v>
      </c>
      <c r="C258" s="83" t="s">
        <v>453</v>
      </c>
      <c r="D258" s="41">
        <v>8500000</v>
      </c>
      <c r="E258" s="64">
        <v>8293380.32</v>
      </c>
      <c r="F258" s="44">
        <f t="shared" si="3"/>
        <v>206619.6799999997</v>
      </c>
    </row>
    <row r="259" spans="1:6" ht="12.75">
      <c r="A259" s="43" t="s">
        <v>140</v>
      </c>
      <c r="B259" s="72" t="s">
        <v>129</v>
      </c>
      <c r="C259" s="83" t="s">
        <v>454</v>
      </c>
      <c r="D259" s="41">
        <v>8500000</v>
      </c>
      <c r="E259" s="64">
        <v>8293380.32</v>
      </c>
      <c r="F259" s="44">
        <f t="shared" si="3"/>
        <v>206619.6799999997</v>
      </c>
    </row>
    <row r="260" spans="1:6" ht="12.75">
      <c r="A260" s="43" t="s">
        <v>174</v>
      </c>
      <c r="B260" s="72" t="s">
        <v>129</v>
      </c>
      <c r="C260" s="83" t="s">
        <v>455</v>
      </c>
      <c r="D260" s="41">
        <v>8500000</v>
      </c>
      <c r="E260" s="64">
        <v>8293380.32</v>
      </c>
      <c r="F260" s="44">
        <f t="shared" si="3"/>
        <v>206619.6799999997</v>
      </c>
    </row>
    <row r="261" spans="1:6" ht="12.75">
      <c r="A261" s="43" t="s">
        <v>441</v>
      </c>
      <c r="B261" s="72" t="s">
        <v>129</v>
      </c>
      <c r="C261" s="83" t="s">
        <v>456</v>
      </c>
      <c r="D261" s="41">
        <v>528207.97</v>
      </c>
      <c r="E261" s="64" t="s">
        <v>11</v>
      </c>
      <c r="F261" s="44">
        <f t="shared" si="3"/>
        <v>528207.97</v>
      </c>
    </row>
    <row r="262" spans="1:6" ht="22.5">
      <c r="A262" s="43" t="s">
        <v>138</v>
      </c>
      <c r="B262" s="72" t="s">
        <v>129</v>
      </c>
      <c r="C262" s="83" t="s">
        <v>457</v>
      </c>
      <c r="D262" s="41">
        <v>528207.97</v>
      </c>
      <c r="E262" s="64" t="s">
        <v>11</v>
      </c>
      <c r="F262" s="44">
        <f t="shared" si="3"/>
        <v>528207.97</v>
      </c>
    </row>
    <row r="263" spans="1:6" ht="12.75">
      <c r="A263" s="43" t="s">
        <v>140</v>
      </c>
      <c r="B263" s="72" t="s">
        <v>129</v>
      </c>
      <c r="C263" s="83" t="s">
        <v>458</v>
      </c>
      <c r="D263" s="41">
        <v>528207.97</v>
      </c>
      <c r="E263" s="64" t="s">
        <v>11</v>
      </c>
      <c r="F263" s="44">
        <f t="shared" si="3"/>
        <v>528207.97</v>
      </c>
    </row>
    <row r="264" spans="1:6" ht="12.75">
      <c r="A264" s="43" t="s">
        <v>142</v>
      </c>
      <c r="B264" s="72" t="s">
        <v>129</v>
      </c>
      <c r="C264" s="83" t="s">
        <v>459</v>
      </c>
      <c r="D264" s="41">
        <v>528207.97</v>
      </c>
      <c r="E264" s="64" t="s">
        <v>11</v>
      </c>
      <c r="F264" s="44">
        <f t="shared" si="3"/>
        <v>528207.97</v>
      </c>
    </row>
    <row r="265" spans="1:6" ht="12.75">
      <c r="A265" s="43" t="s">
        <v>226</v>
      </c>
      <c r="B265" s="72" t="s">
        <v>129</v>
      </c>
      <c r="C265" s="83" t="s">
        <v>460</v>
      </c>
      <c r="D265" s="41">
        <v>528207.97</v>
      </c>
      <c r="E265" s="64" t="s">
        <v>11</v>
      </c>
      <c r="F265" s="44">
        <f t="shared" si="3"/>
        <v>528207.97</v>
      </c>
    </row>
    <row r="266" spans="1:6" ht="12.75">
      <c r="A266" s="90" t="s">
        <v>461</v>
      </c>
      <c r="B266" s="91" t="s">
        <v>129</v>
      </c>
      <c r="C266" s="92" t="s">
        <v>462</v>
      </c>
      <c r="D266" s="93">
        <v>115155792.03</v>
      </c>
      <c r="E266" s="94">
        <v>37084672.98</v>
      </c>
      <c r="F266" s="95">
        <f t="shared" si="3"/>
        <v>78071119.05000001</v>
      </c>
    </row>
    <row r="267" spans="1:6" ht="12.75">
      <c r="A267" s="43" t="s">
        <v>463</v>
      </c>
      <c r="B267" s="72" t="s">
        <v>129</v>
      </c>
      <c r="C267" s="83" t="s">
        <v>464</v>
      </c>
      <c r="D267" s="41">
        <v>1241600</v>
      </c>
      <c r="E267" s="64" t="s">
        <v>11</v>
      </c>
      <c r="F267" s="44">
        <f t="shared" si="3"/>
        <v>1241600</v>
      </c>
    </row>
    <row r="268" spans="1:6" ht="22.5">
      <c r="A268" s="43" t="s">
        <v>465</v>
      </c>
      <c r="B268" s="72" t="s">
        <v>129</v>
      </c>
      <c r="C268" s="83" t="s">
        <v>466</v>
      </c>
      <c r="D268" s="41">
        <v>1241600</v>
      </c>
      <c r="E268" s="64" t="s">
        <v>11</v>
      </c>
      <c r="F268" s="44">
        <f t="shared" si="3"/>
        <v>1241600</v>
      </c>
    </row>
    <row r="269" spans="1:6" ht="12.75">
      <c r="A269" s="43" t="s">
        <v>140</v>
      </c>
      <c r="B269" s="72" t="s">
        <v>129</v>
      </c>
      <c r="C269" s="83" t="s">
        <v>467</v>
      </c>
      <c r="D269" s="41">
        <v>1241600</v>
      </c>
      <c r="E269" s="64" t="s">
        <v>11</v>
      </c>
      <c r="F269" s="44">
        <f t="shared" si="3"/>
        <v>1241600</v>
      </c>
    </row>
    <row r="270" spans="1:6" ht="12.75">
      <c r="A270" s="43" t="s">
        <v>142</v>
      </c>
      <c r="B270" s="72" t="s">
        <v>129</v>
      </c>
      <c r="C270" s="83" t="s">
        <v>468</v>
      </c>
      <c r="D270" s="41">
        <v>1241600</v>
      </c>
      <c r="E270" s="64" t="s">
        <v>11</v>
      </c>
      <c r="F270" s="44">
        <f t="shared" si="3"/>
        <v>1241600</v>
      </c>
    </row>
    <row r="271" spans="1:6" ht="12.75">
      <c r="A271" s="43" t="s">
        <v>146</v>
      </c>
      <c r="B271" s="72" t="s">
        <v>129</v>
      </c>
      <c r="C271" s="83" t="s">
        <v>469</v>
      </c>
      <c r="D271" s="41">
        <v>1241600</v>
      </c>
      <c r="E271" s="64" t="s">
        <v>11</v>
      </c>
      <c r="F271" s="44">
        <f aca="true" t="shared" si="4" ref="F271:F334">IF(OR(D271="-",E271=D271),"-",D271-IF(E271="-",0,E271))</f>
        <v>1241600</v>
      </c>
    </row>
    <row r="272" spans="1:6" ht="12.75">
      <c r="A272" s="43" t="s">
        <v>470</v>
      </c>
      <c r="B272" s="72" t="s">
        <v>129</v>
      </c>
      <c r="C272" s="83" t="s">
        <v>471</v>
      </c>
      <c r="D272" s="41">
        <v>8981400</v>
      </c>
      <c r="E272" s="64" t="s">
        <v>11</v>
      </c>
      <c r="F272" s="44">
        <f t="shared" si="4"/>
        <v>8981400</v>
      </c>
    </row>
    <row r="273" spans="1:6" ht="22.5">
      <c r="A273" s="43" t="s">
        <v>138</v>
      </c>
      <c r="B273" s="72" t="s">
        <v>129</v>
      </c>
      <c r="C273" s="83" t="s">
        <v>472</v>
      </c>
      <c r="D273" s="41">
        <v>8981400</v>
      </c>
      <c r="E273" s="64" t="s">
        <v>11</v>
      </c>
      <c r="F273" s="44">
        <f t="shared" si="4"/>
        <v>8981400</v>
      </c>
    </row>
    <row r="274" spans="1:6" ht="12.75">
      <c r="A274" s="43" t="s">
        <v>140</v>
      </c>
      <c r="B274" s="72" t="s">
        <v>129</v>
      </c>
      <c r="C274" s="83" t="s">
        <v>473</v>
      </c>
      <c r="D274" s="41">
        <v>8981400</v>
      </c>
      <c r="E274" s="64" t="s">
        <v>11</v>
      </c>
      <c r="F274" s="44">
        <f t="shared" si="4"/>
        <v>8981400</v>
      </c>
    </row>
    <row r="275" spans="1:6" ht="12.75">
      <c r="A275" s="43" t="s">
        <v>142</v>
      </c>
      <c r="B275" s="72" t="s">
        <v>129</v>
      </c>
      <c r="C275" s="83" t="s">
        <v>474</v>
      </c>
      <c r="D275" s="41">
        <v>8981400</v>
      </c>
      <c r="E275" s="64" t="s">
        <v>11</v>
      </c>
      <c r="F275" s="44">
        <f t="shared" si="4"/>
        <v>8981400</v>
      </c>
    </row>
    <row r="276" spans="1:6" ht="12.75">
      <c r="A276" s="43" t="s">
        <v>146</v>
      </c>
      <c r="B276" s="72" t="s">
        <v>129</v>
      </c>
      <c r="C276" s="83" t="s">
        <v>475</v>
      </c>
      <c r="D276" s="41">
        <v>8981400</v>
      </c>
      <c r="E276" s="64" t="s">
        <v>11</v>
      </c>
      <c r="F276" s="44">
        <f t="shared" si="4"/>
        <v>8981400</v>
      </c>
    </row>
    <row r="277" spans="1:6" ht="22.5">
      <c r="A277" s="43" t="s">
        <v>476</v>
      </c>
      <c r="B277" s="72" t="s">
        <v>129</v>
      </c>
      <c r="C277" s="83" t="s">
        <v>477</v>
      </c>
      <c r="D277" s="41">
        <v>43664000</v>
      </c>
      <c r="E277" s="64" t="s">
        <v>11</v>
      </c>
      <c r="F277" s="44">
        <f t="shared" si="4"/>
        <v>43664000</v>
      </c>
    </row>
    <row r="278" spans="1:6" ht="33.75">
      <c r="A278" s="43" t="s">
        <v>334</v>
      </c>
      <c r="B278" s="72" t="s">
        <v>129</v>
      </c>
      <c r="C278" s="83" t="s">
        <v>478</v>
      </c>
      <c r="D278" s="41">
        <v>43664000</v>
      </c>
      <c r="E278" s="64" t="s">
        <v>11</v>
      </c>
      <c r="F278" s="44">
        <f t="shared" si="4"/>
        <v>43664000</v>
      </c>
    </row>
    <row r="279" spans="1:6" ht="12.75">
      <c r="A279" s="43" t="s">
        <v>140</v>
      </c>
      <c r="B279" s="72" t="s">
        <v>129</v>
      </c>
      <c r="C279" s="83" t="s">
        <v>479</v>
      </c>
      <c r="D279" s="41">
        <v>43664000</v>
      </c>
      <c r="E279" s="64" t="s">
        <v>11</v>
      </c>
      <c r="F279" s="44">
        <f t="shared" si="4"/>
        <v>43664000</v>
      </c>
    </row>
    <row r="280" spans="1:6" ht="12.75">
      <c r="A280" s="43" t="s">
        <v>142</v>
      </c>
      <c r="B280" s="72" t="s">
        <v>129</v>
      </c>
      <c r="C280" s="83" t="s">
        <v>480</v>
      </c>
      <c r="D280" s="41">
        <v>43664000</v>
      </c>
      <c r="E280" s="64" t="s">
        <v>11</v>
      </c>
      <c r="F280" s="44">
        <f t="shared" si="4"/>
        <v>43664000</v>
      </c>
    </row>
    <row r="281" spans="1:6" ht="12.75">
      <c r="A281" s="43" t="s">
        <v>226</v>
      </c>
      <c r="B281" s="72" t="s">
        <v>129</v>
      </c>
      <c r="C281" s="83" t="s">
        <v>481</v>
      </c>
      <c r="D281" s="41">
        <v>43664000</v>
      </c>
      <c r="E281" s="64" t="s">
        <v>11</v>
      </c>
      <c r="F281" s="44">
        <f t="shared" si="4"/>
        <v>43664000</v>
      </c>
    </row>
    <row r="282" spans="1:6" ht="12.75">
      <c r="A282" s="43" t="s">
        <v>482</v>
      </c>
      <c r="B282" s="72" t="s">
        <v>129</v>
      </c>
      <c r="C282" s="83" t="s">
        <v>483</v>
      </c>
      <c r="D282" s="41">
        <v>2000000</v>
      </c>
      <c r="E282" s="64" t="s">
        <v>11</v>
      </c>
      <c r="F282" s="44">
        <f t="shared" si="4"/>
        <v>2000000</v>
      </c>
    </row>
    <row r="283" spans="1:6" ht="33.75">
      <c r="A283" s="43" t="s">
        <v>334</v>
      </c>
      <c r="B283" s="72" t="s">
        <v>129</v>
      </c>
      <c r="C283" s="83" t="s">
        <v>484</v>
      </c>
      <c r="D283" s="41">
        <v>2000000</v>
      </c>
      <c r="E283" s="64" t="s">
        <v>11</v>
      </c>
      <c r="F283" s="44">
        <f t="shared" si="4"/>
        <v>2000000</v>
      </c>
    </row>
    <row r="284" spans="1:6" ht="12.75">
      <c r="A284" s="43" t="s">
        <v>140</v>
      </c>
      <c r="B284" s="72" t="s">
        <v>129</v>
      </c>
      <c r="C284" s="83" t="s">
        <v>485</v>
      </c>
      <c r="D284" s="41">
        <v>2000000</v>
      </c>
      <c r="E284" s="64" t="s">
        <v>11</v>
      </c>
      <c r="F284" s="44">
        <f t="shared" si="4"/>
        <v>2000000</v>
      </c>
    </row>
    <row r="285" spans="1:6" ht="12.75">
      <c r="A285" s="43" t="s">
        <v>142</v>
      </c>
      <c r="B285" s="72" t="s">
        <v>129</v>
      </c>
      <c r="C285" s="83" t="s">
        <v>486</v>
      </c>
      <c r="D285" s="41">
        <v>2000000</v>
      </c>
      <c r="E285" s="64" t="s">
        <v>11</v>
      </c>
      <c r="F285" s="44">
        <f t="shared" si="4"/>
        <v>2000000</v>
      </c>
    </row>
    <row r="286" spans="1:6" ht="12.75">
      <c r="A286" s="43" t="s">
        <v>226</v>
      </c>
      <c r="B286" s="72" t="s">
        <v>129</v>
      </c>
      <c r="C286" s="83" t="s">
        <v>487</v>
      </c>
      <c r="D286" s="41">
        <v>2000000</v>
      </c>
      <c r="E286" s="64" t="s">
        <v>11</v>
      </c>
      <c r="F286" s="44">
        <f t="shared" si="4"/>
        <v>2000000</v>
      </c>
    </row>
    <row r="287" spans="1:6" ht="12.75">
      <c r="A287" s="43" t="s">
        <v>488</v>
      </c>
      <c r="B287" s="72" t="s">
        <v>129</v>
      </c>
      <c r="C287" s="83" t="s">
        <v>489</v>
      </c>
      <c r="D287" s="41">
        <v>700000</v>
      </c>
      <c r="E287" s="64" t="s">
        <v>11</v>
      </c>
      <c r="F287" s="44">
        <f t="shared" si="4"/>
        <v>700000</v>
      </c>
    </row>
    <row r="288" spans="1:6" ht="33.75">
      <c r="A288" s="43" t="s">
        <v>334</v>
      </c>
      <c r="B288" s="72" t="s">
        <v>129</v>
      </c>
      <c r="C288" s="83" t="s">
        <v>490</v>
      </c>
      <c r="D288" s="41">
        <v>700000</v>
      </c>
      <c r="E288" s="64" t="s">
        <v>11</v>
      </c>
      <c r="F288" s="44">
        <f t="shared" si="4"/>
        <v>700000</v>
      </c>
    </row>
    <row r="289" spans="1:6" ht="12.75">
      <c r="A289" s="43" t="s">
        <v>140</v>
      </c>
      <c r="B289" s="72" t="s">
        <v>129</v>
      </c>
      <c r="C289" s="83" t="s">
        <v>491</v>
      </c>
      <c r="D289" s="41">
        <v>700000</v>
      </c>
      <c r="E289" s="64" t="s">
        <v>11</v>
      </c>
      <c r="F289" s="44">
        <f t="shared" si="4"/>
        <v>700000</v>
      </c>
    </row>
    <row r="290" spans="1:6" ht="12.75">
      <c r="A290" s="43" t="s">
        <v>142</v>
      </c>
      <c r="B290" s="72" t="s">
        <v>129</v>
      </c>
      <c r="C290" s="83" t="s">
        <v>492</v>
      </c>
      <c r="D290" s="41">
        <v>700000</v>
      </c>
      <c r="E290" s="64" t="s">
        <v>11</v>
      </c>
      <c r="F290" s="44">
        <f t="shared" si="4"/>
        <v>700000</v>
      </c>
    </row>
    <row r="291" spans="1:6" ht="12.75">
      <c r="A291" s="43" t="s">
        <v>226</v>
      </c>
      <c r="B291" s="72" t="s">
        <v>129</v>
      </c>
      <c r="C291" s="83" t="s">
        <v>493</v>
      </c>
      <c r="D291" s="41">
        <v>700000</v>
      </c>
      <c r="E291" s="64" t="s">
        <v>11</v>
      </c>
      <c r="F291" s="44">
        <f t="shared" si="4"/>
        <v>700000</v>
      </c>
    </row>
    <row r="292" spans="1:6" ht="12.75">
      <c r="A292" s="43" t="s">
        <v>470</v>
      </c>
      <c r="B292" s="72" t="s">
        <v>129</v>
      </c>
      <c r="C292" s="83" t="s">
        <v>494</v>
      </c>
      <c r="D292" s="41">
        <v>154000</v>
      </c>
      <c r="E292" s="64" t="s">
        <v>11</v>
      </c>
      <c r="F292" s="44">
        <f t="shared" si="4"/>
        <v>154000</v>
      </c>
    </row>
    <row r="293" spans="1:6" ht="22.5">
      <c r="A293" s="43" t="s">
        <v>138</v>
      </c>
      <c r="B293" s="72" t="s">
        <v>129</v>
      </c>
      <c r="C293" s="83" t="s">
        <v>495</v>
      </c>
      <c r="D293" s="41">
        <v>154000</v>
      </c>
      <c r="E293" s="64" t="s">
        <v>11</v>
      </c>
      <c r="F293" s="44">
        <f t="shared" si="4"/>
        <v>154000</v>
      </c>
    </row>
    <row r="294" spans="1:6" ht="12.75">
      <c r="A294" s="43" t="s">
        <v>140</v>
      </c>
      <c r="B294" s="72" t="s">
        <v>129</v>
      </c>
      <c r="C294" s="83" t="s">
        <v>496</v>
      </c>
      <c r="D294" s="41">
        <v>154000</v>
      </c>
      <c r="E294" s="64" t="s">
        <v>11</v>
      </c>
      <c r="F294" s="44">
        <f t="shared" si="4"/>
        <v>154000</v>
      </c>
    </row>
    <row r="295" spans="1:6" ht="12.75">
      <c r="A295" s="43" t="s">
        <v>142</v>
      </c>
      <c r="B295" s="72" t="s">
        <v>129</v>
      </c>
      <c r="C295" s="83" t="s">
        <v>497</v>
      </c>
      <c r="D295" s="41">
        <v>154000</v>
      </c>
      <c r="E295" s="64" t="s">
        <v>11</v>
      </c>
      <c r="F295" s="44">
        <f t="shared" si="4"/>
        <v>154000</v>
      </c>
    </row>
    <row r="296" spans="1:6" ht="12.75">
      <c r="A296" s="43" t="s">
        <v>146</v>
      </c>
      <c r="B296" s="72" t="s">
        <v>129</v>
      </c>
      <c r="C296" s="83" t="s">
        <v>498</v>
      </c>
      <c r="D296" s="41">
        <v>154000</v>
      </c>
      <c r="E296" s="64" t="s">
        <v>11</v>
      </c>
      <c r="F296" s="44">
        <f t="shared" si="4"/>
        <v>154000</v>
      </c>
    </row>
    <row r="297" spans="1:6" ht="12.75">
      <c r="A297" s="43" t="s">
        <v>499</v>
      </c>
      <c r="B297" s="72" t="s">
        <v>129</v>
      </c>
      <c r="C297" s="83" t="s">
        <v>500</v>
      </c>
      <c r="D297" s="41">
        <v>4500000</v>
      </c>
      <c r="E297" s="64" t="s">
        <v>11</v>
      </c>
      <c r="F297" s="44">
        <f t="shared" si="4"/>
        <v>4500000</v>
      </c>
    </row>
    <row r="298" spans="1:6" ht="33.75">
      <c r="A298" s="43" t="s">
        <v>334</v>
      </c>
      <c r="B298" s="72" t="s">
        <v>129</v>
      </c>
      <c r="C298" s="83" t="s">
        <v>501</v>
      </c>
      <c r="D298" s="41">
        <v>4500000</v>
      </c>
      <c r="E298" s="64" t="s">
        <v>11</v>
      </c>
      <c r="F298" s="44">
        <f t="shared" si="4"/>
        <v>4500000</v>
      </c>
    </row>
    <row r="299" spans="1:6" ht="12.75">
      <c r="A299" s="43" t="s">
        <v>140</v>
      </c>
      <c r="B299" s="72" t="s">
        <v>129</v>
      </c>
      <c r="C299" s="83" t="s">
        <v>502</v>
      </c>
      <c r="D299" s="41">
        <v>4500000</v>
      </c>
      <c r="E299" s="64" t="s">
        <v>11</v>
      </c>
      <c r="F299" s="44">
        <f t="shared" si="4"/>
        <v>4500000</v>
      </c>
    </row>
    <row r="300" spans="1:6" ht="12.75">
      <c r="A300" s="43" t="s">
        <v>142</v>
      </c>
      <c r="B300" s="72" t="s">
        <v>129</v>
      </c>
      <c r="C300" s="83" t="s">
        <v>503</v>
      </c>
      <c r="D300" s="41">
        <v>4500000</v>
      </c>
      <c r="E300" s="64" t="s">
        <v>11</v>
      </c>
      <c r="F300" s="44">
        <f t="shared" si="4"/>
        <v>4500000</v>
      </c>
    </row>
    <row r="301" spans="1:6" ht="12.75">
      <c r="A301" s="43" t="s">
        <v>226</v>
      </c>
      <c r="B301" s="72" t="s">
        <v>129</v>
      </c>
      <c r="C301" s="83" t="s">
        <v>504</v>
      </c>
      <c r="D301" s="41">
        <v>4500000</v>
      </c>
      <c r="E301" s="64" t="s">
        <v>11</v>
      </c>
      <c r="F301" s="44">
        <f t="shared" si="4"/>
        <v>4500000</v>
      </c>
    </row>
    <row r="302" spans="1:6" ht="22.5">
      <c r="A302" s="43" t="s">
        <v>205</v>
      </c>
      <c r="B302" s="72" t="s">
        <v>129</v>
      </c>
      <c r="C302" s="83" t="s">
        <v>505</v>
      </c>
      <c r="D302" s="41">
        <v>900000</v>
      </c>
      <c r="E302" s="64">
        <v>439098.95</v>
      </c>
      <c r="F302" s="44">
        <f t="shared" si="4"/>
        <v>460901.05</v>
      </c>
    </row>
    <row r="303" spans="1:6" ht="45">
      <c r="A303" s="43" t="s">
        <v>207</v>
      </c>
      <c r="B303" s="72" t="s">
        <v>129</v>
      </c>
      <c r="C303" s="83" t="s">
        <v>506</v>
      </c>
      <c r="D303" s="41">
        <v>900000</v>
      </c>
      <c r="E303" s="64">
        <v>439098.95</v>
      </c>
      <c r="F303" s="44">
        <f t="shared" si="4"/>
        <v>460901.05</v>
      </c>
    </row>
    <row r="304" spans="1:6" ht="12.75">
      <c r="A304" s="43" t="s">
        <v>140</v>
      </c>
      <c r="B304" s="72" t="s">
        <v>129</v>
      </c>
      <c r="C304" s="83" t="s">
        <v>507</v>
      </c>
      <c r="D304" s="41">
        <v>900000</v>
      </c>
      <c r="E304" s="64">
        <v>439098.95</v>
      </c>
      <c r="F304" s="44">
        <f t="shared" si="4"/>
        <v>460901.05</v>
      </c>
    </row>
    <row r="305" spans="1:6" ht="12.75">
      <c r="A305" s="43" t="s">
        <v>210</v>
      </c>
      <c r="B305" s="72" t="s">
        <v>129</v>
      </c>
      <c r="C305" s="83" t="s">
        <v>508</v>
      </c>
      <c r="D305" s="41">
        <v>900000</v>
      </c>
      <c r="E305" s="64">
        <v>439098.95</v>
      </c>
      <c r="F305" s="44">
        <f t="shared" si="4"/>
        <v>460901.05</v>
      </c>
    </row>
    <row r="306" spans="1:6" ht="22.5">
      <c r="A306" s="43" t="s">
        <v>212</v>
      </c>
      <c r="B306" s="72" t="s">
        <v>129</v>
      </c>
      <c r="C306" s="83" t="s">
        <v>509</v>
      </c>
      <c r="D306" s="41">
        <v>900000</v>
      </c>
      <c r="E306" s="64">
        <v>439098.95</v>
      </c>
      <c r="F306" s="44">
        <f t="shared" si="4"/>
        <v>460901.05</v>
      </c>
    </row>
    <row r="307" spans="1:6" ht="12.75">
      <c r="A307" s="43" t="s">
        <v>470</v>
      </c>
      <c r="B307" s="72" t="s">
        <v>129</v>
      </c>
      <c r="C307" s="83" t="s">
        <v>510</v>
      </c>
      <c r="D307" s="41">
        <v>16369218</v>
      </c>
      <c r="E307" s="64" t="s">
        <v>11</v>
      </c>
      <c r="F307" s="44">
        <f t="shared" si="4"/>
        <v>16369218</v>
      </c>
    </row>
    <row r="308" spans="1:6" ht="22.5">
      <c r="A308" s="43" t="s">
        <v>138</v>
      </c>
      <c r="B308" s="72" t="s">
        <v>129</v>
      </c>
      <c r="C308" s="83" t="s">
        <v>511</v>
      </c>
      <c r="D308" s="41">
        <v>16369218</v>
      </c>
      <c r="E308" s="64" t="s">
        <v>11</v>
      </c>
      <c r="F308" s="44">
        <f t="shared" si="4"/>
        <v>16369218</v>
      </c>
    </row>
    <row r="309" spans="1:6" ht="12.75">
      <c r="A309" s="43" t="s">
        <v>140</v>
      </c>
      <c r="B309" s="72" t="s">
        <v>129</v>
      </c>
      <c r="C309" s="83" t="s">
        <v>512</v>
      </c>
      <c r="D309" s="41">
        <v>16369218</v>
      </c>
      <c r="E309" s="64" t="s">
        <v>11</v>
      </c>
      <c r="F309" s="44">
        <f t="shared" si="4"/>
        <v>16369218</v>
      </c>
    </row>
    <row r="310" spans="1:6" ht="12.75">
      <c r="A310" s="43" t="s">
        <v>142</v>
      </c>
      <c r="B310" s="72" t="s">
        <v>129</v>
      </c>
      <c r="C310" s="83" t="s">
        <v>513</v>
      </c>
      <c r="D310" s="41">
        <v>16369218</v>
      </c>
      <c r="E310" s="64" t="s">
        <v>11</v>
      </c>
      <c r="F310" s="44">
        <f t="shared" si="4"/>
        <v>16369218</v>
      </c>
    </row>
    <row r="311" spans="1:6" ht="12.75">
      <c r="A311" s="43" t="s">
        <v>226</v>
      </c>
      <c r="B311" s="72" t="s">
        <v>129</v>
      </c>
      <c r="C311" s="83" t="s">
        <v>514</v>
      </c>
      <c r="D311" s="41">
        <v>16369218</v>
      </c>
      <c r="E311" s="64" t="s">
        <v>11</v>
      </c>
      <c r="F311" s="44">
        <f t="shared" si="4"/>
        <v>16369218</v>
      </c>
    </row>
    <row r="312" spans="1:6" ht="22.5">
      <c r="A312" s="43" t="s">
        <v>476</v>
      </c>
      <c r="B312" s="72" t="s">
        <v>129</v>
      </c>
      <c r="C312" s="83" t="s">
        <v>515</v>
      </c>
      <c r="D312" s="41">
        <v>24836574.03</v>
      </c>
      <c r="E312" s="64">
        <v>24836574.03</v>
      </c>
      <c r="F312" s="44" t="str">
        <f t="shared" si="4"/>
        <v>-</v>
      </c>
    </row>
    <row r="313" spans="1:6" ht="33.75">
      <c r="A313" s="43" t="s">
        <v>334</v>
      </c>
      <c r="B313" s="72" t="s">
        <v>129</v>
      </c>
      <c r="C313" s="83" t="s">
        <v>516</v>
      </c>
      <c r="D313" s="41">
        <v>24836574.03</v>
      </c>
      <c r="E313" s="64">
        <v>24836574.03</v>
      </c>
      <c r="F313" s="44" t="str">
        <f t="shared" si="4"/>
        <v>-</v>
      </c>
    </row>
    <row r="314" spans="1:6" ht="12.75">
      <c r="A314" s="43" t="s">
        <v>167</v>
      </c>
      <c r="B314" s="72" t="s">
        <v>129</v>
      </c>
      <c r="C314" s="83" t="s">
        <v>517</v>
      </c>
      <c r="D314" s="41">
        <v>24836574.03</v>
      </c>
      <c r="E314" s="64">
        <v>24836574.03</v>
      </c>
      <c r="F314" s="44" t="str">
        <f t="shared" si="4"/>
        <v>-</v>
      </c>
    </row>
    <row r="315" spans="1:6" ht="12.75">
      <c r="A315" s="43" t="s">
        <v>169</v>
      </c>
      <c r="B315" s="72" t="s">
        <v>129</v>
      </c>
      <c r="C315" s="83" t="s">
        <v>518</v>
      </c>
      <c r="D315" s="41">
        <v>24836574.03</v>
      </c>
      <c r="E315" s="64">
        <v>24836574.03</v>
      </c>
      <c r="F315" s="44" t="str">
        <f t="shared" si="4"/>
        <v>-</v>
      </c>
    </row>
    <row r="316" spans="1:6" ht="12.75">
      <c r="A316" s="43" t="s">
        <v>519</v>
      </c>
      <c r="B316" s="72" t="s">
        <v>129</v>
      </c>
      <c r="C316" s="83" t="s">
        <v>520</v>
      </c>
      <c r="D316" s="41">
        <v>11809000</v>
      </c>
      <c r="E316" s="64">
        <v>11809000</v>
      </c>
      <c r="F316" s="44" t="str">
        <f t="shared" si="4"/>
        <v>-</v>
      </c>
    </row>
    <row r="317" spans="1:6" ht="33.75">
      <c r="A317" s="43" t="s">
        <v>334</v>
      </c>
      <c r="B317" s="72" t="s">
        <v>129</v>
      </c>
      <c r="C317" s="83" t="s">
        <v>521</v>
      </c>
      <c r="D317" s="41">
        <v>11809000</v>
      </c>
      <c r="E317" s="64">
        <v>11809000</v>
      </c>
      <c r="F317" s="44" t="str">
        <f t="shared" si="4"/>
        <v>-</v>
      </c>
    </row>
    <row r="318" spans="1:6" ht="12.75">
      <c r="A318" s="43" t="s">
        <v>140</v>
      </c>
      <c r="B318" s="72" t="s">
        <v>129</v>
      </c>
      <c r="C318" s="83" t="s">
        <v>522</v>
      </c>
      <c r="D318" s="41">
        <v>194000</v>
      </c>
      <c r="E318" s="64">
        <v>194000</v>
      </c>
      <c r="F318" s="44" t="str">
        <f t="shared" si="4"/>
        <v>-</v>
      </c>
    </row>
    <row r="319" spans="1:6" ht="12.75">
      <c r="A319" s="43" t="s">
        <v>142</v>
      </c>
      <c r="B319" s="72" t="s">
        <v>129</v>
      </c>
      <c r="C319" s="83" t="s">
        <v>523</v>
      </c>
      <c r="D319" s="41">
        <v>194000</v>
      </c>
      <c r="E319" s="64">
        <v>194000</v>
      </c>
      <c r="F319" s="44" t="str">
        <f t="shared" si="4"/>
        <v>-</v>
      </c>
    </row>
    <row r="320" spans="1:6" ht="12.75">
      <c r="A320" s="43" t="s">
        <v>226</v>
      </c>
      <c r="B320" s="72" t="s">
        <v>129</v>
      </c>
      <c r="C320" s="83" t="s">
        <v>524</v>
      </c>
      <c r="D320" s="41">
        <v>194000</v>
      </c>
      <c r="E320" s="64">
        <v>194000</v>
      </c>
      <c r="F320" s="44" t="str">
        <f t="shared" si="4"/>
        <v>-</v>
      </c>
    </row>
    <row r="321" spans="1:6" ht="12.75">
      <c r="A321" s="43" t="s">
        <v>167</v>
      </c>
      <c r="B321" s="72" t="s">
        <v>129</v>
      </c>
      <c r="C321" s="83" t="s">
        <v>525</v>
      </c>
      <c r="D321" s="41">
        <v>11615000</v>
      </c>
      <c r="E321" s="64">
        <v>11615000</v>
      </c>
      <c r="F321" s="44" t="str">
        <f t="shared" si="4"/>
        <v>-</v>
      </c>
    </row>
    <row r="322" spans="1:6" ht="12.75">
      <c r="A322" s="43" t="s">
        <v>169</v>
      </c>
      <c r="B322" s="72" t="s">
        <v>129</v>
      </c>
      <c r="C322" s="83" t="s">
        <v>526</v>
      </c>
      <c r="D322" s="41">
        <v>11615000</v>
      </c>
      <c r="E322" s="64">
        <v>11615000</v>
      </c>
      <c r="F322" s="44" t="str">
        <f t="shared" si="4"/>
        <v>-</v>
      </c>
    </row>
    <row r="323" spans="1:6" ht="12.75">
      <c r="A323" s="90" t="s">
        <v>527</v>
      </c>
      <c r="B323" s="91" t="s">
        <v>129</v>
      </c>
      <c r="C323" s="92" t="s">
        <v>528</v>
      </c>
      <c r="D323" s="93">
        <v>92250800</v>
      </c>
      <c r="E323" s="94">
        <v>32255183.91</v>
      </c>
      <c r="F323" s="95">
        <f t="shared" si="4"/>
        <v>59995616.09</v>
      </c>
    </row>
    <row r="324" spans="1:6" ht="12.75">
      <c r="A324" s="43" t="s">
        <v>529</v>
      </c>
      <c r="B324" s="72" t="s">
        <v>129</v>
      </c>
      <c r="C324" s="83" t="s">
        <v>530</v>
      </c>
      <c r="D324" s="41">
        <v>28000000</v>
      </c>
      <c r="E324" s="64">
        <v>19670091.01</v>
      </c>
      <c r="F324" s="44">
        <f t="shared" si="4"/>
        <v>8329908.989999998</v>
      </c>
    </row>
    <row r="325" spans="1:6" ht="22.5">
      <c r="A325" s="43" t="s">
        <v>138</v>
      </c>
      <c r="B325" s="72" t="s">
        <v>129</v>
      </c>
      <c r="C325" s="83" t="s">
        <v>531</v>
      </c>
      <c r="D325" s="41">
        <v>28000000</v>
      </c>
      <c r="E325" s="64">
        <v>19670091.01</v>
      </c>
      <c r="F325" s="44">
        <f t="shared" si="4"/>
        <v>8329908.989999998</v>
      </c>
    </row>
    <row r="326" spans="1:6" ht="12.75">
      <c r="A326" s="43" t="s">
        <v>140</v>
      </c>
      <c r="B326" s="72" t="s">
        <v>129</v>
      </c>
      <c r="C326" s="83" t="s">
        <v>532</v>
      </c>
      <c r="D326" s="41">
        <v>28000000</v>
      </c>
      <c r="E326" s="64">
        <v>19670091.01</v>
      </c>
      <c r="F326" s="44">
        <f t="shared" si="4"/>
        <v>8329908.989999998</v>
      </c>
    </row>
    <row r="327" spans="1:6" ht="12.75">
      <c r="A327" s="43" t="s">
        <v>142</v>
      </c>
      <c r="B327" s="72" t="s">
        <v>129</v>
      </c>
      <c r="C327" s="83" t="s">
        <v>533</v>
      </c>
      <c r="D327" s="41">
        <v>28000000</v>
      </c>
      <c r="E327" s="64">
        <v>19670091.01</v>
      </c>
      <c r="F327" s="44">
        <f t="shared" si="4"/>
        <v>8329908.989999998</v>
      </c>
    </row>
    <row r="328" spans="1:6" ht="12.75">
      <c r="A328" s="43" t="s">
        <v>144</v>
      </c>
      <c r="B328" s="72" t="s">
        <v>129</v>
      </c>
      <c r="C328" s="83" t="s">
        <v>534</v>
      </c>
      <c r="D328" s="41">
        <v>19000000</v>
      </c>
      <c r="E328" s="64">
        <v>15520091.01</v>
      </c>
      <c r="F328" s="44">
        <f t="shared" si="4"/>
        <v>3479908.99</v>
      </c>
    </row>
    <row r="329" spans="1:6" ht="12.75">
      <c r="A329" s="43" t="s">
        <v>146</v>
      </c>
      <c r="B329" s="72" t="s">
        <v>129</v>
      </c>
      <c r="C329" s="83" t="s">
        <v>535</v>
      </c>
      <c r="D329" s="41">
        <v>9000000</v>
      </c>
      <c r="E329" s="64">
        <v>4150000</v>
      </c>
      <c r="F329" s="44">
        <f t="shared" si="4"/>
        <v>4850000</v>
      </c>
    </row>
    <row r="330" spans="1:6" ht="33.75">
      <c r="A330" s="43" t="s">
        <v>536</v>
      </c>
      <c r="B330" s="72" t="s">
        <v>129</v>
      </c>
      <c r="C330" s="83" t="s">
        <v>537</v>
      </c>
      <c r="D330" s="41">
        <v>2000000</v>
      </c>
      <c r="E330" s="64" t="s">
        <v>11</v>
      </c>
      <c r="F330" s="44">
        <f t="shared" si="4"/>
        <v>2000000</v>
      </c>
    </row>
    <row r="331" spans="1:6" ht="33.75">
      <c r="A331" s="43" t="s">
        <v>334</v>
      </c>
      <c r="B331" s="72" t="s">
        <v>129</v>
      </c>
      <c r="C331" s="83" t="s">
        <v>538</v>
      </c>
      <c r="D331" s="41">
        <v>2000000</v>
      </c>
      <c r="E331" s="64" t="s">
        <v>11</v>
      </c>
      <c r="F331" s="44">
        <f t="shared" si="4"/>
        <v>2000000</v>
      </c>
    </row>
    <row r="332" spans="1:6" ht="12.75">
      <c r="A332" s="43" t="s">
        <v>167</v>
      </c>
      <c r="B332" s="72" t="s">
        <v>129</v>
      </c>
      <c r="C332" s="83" t="s">
        <v>539</v>
      </c>
      <c r="D332" s="41">
        <v>2000000</v>
      </c>
      <c r="E332" s="64" t="s">
        <v>11</v>
      </c>
      <c r="F332" s="44">
        <f t="shared" si="4"/>
        <v>2000000</v>
      </c>
    </row>
    <row r="333" spans="1:6" ht="12.75">
      <c r="A333" s="43" t="s">
        <v>169</v>
      </c>
      <c r="B333" s="72" t="s">
        <v>129</v>
      </c>
      <c r="C333" s="83" t="s">
        <v>540</v>
      </c>
      <c r="D333" s="41">
        <v>2000000</v>
      </c>
      <c r="E333" s="64" t="s">
        <v>11</v>
      </c>
      <c r="F333" s="44">
        <f t="shared" si="4"/>
        <v>2000000</v>
      </c>
    </row>
    <row r="334" spans="1:6" ht="12.75">
      <c r="A334" s="43" t="s">
        <v>541</v>
      </c>
      <c r="B334" s="72" t="s">
        <v>129</v>
      </c>
      <c r="C334" s="83" t="s">
        <v>542</v>
      </c>
      <c r="D334" s="41">
        <v>1500000</v>
      </c>
      <c r="E334" s="64" t="s">
        <v>11</v>
      </c>
      <c r="F334" s="44">
        <f t="shared" si="4"/>
        <v>1500000</v>
      </c>
    </row>
    <row r="335" spans="1:6" ht="33.75">
      <c r="A335" s="43" t="s">
        <v>334</v>
      </c>
      <c r="B335" s="72" t="s">
        <v>129</v>
      </c>
      <c r="C335" s="83" t="s">
        <v>543</v>
      </c>
      <c r="D335" s="41">
        <v>1500000</v>
      </c>
      <c r="E335" s="64" t="s">
        <v>11</v>
      </c>
      <c r="F335" s="44">
        <f aca="true" t="shared" si="5" ref="F335:F398">IF(OR(D335="-",E335=D335),"-",D335-IF(E335="-",0,E335))</f>
        <v>1500000</v>
      </c>
    </row>
    <row r="336" spans="1:6" ht="12.75">
      <c r="A336" s="43" t="s">
        <v>167</v>
      </c>
      <c r="B336" s="72" t="s">
        <v>129</v>
      </c>
      <c r="C336" s="83" t="s">
        <v>544</v>
      </c>
      <c r="D336" s="41">
        <v>1500000</v>
      </c>
      <c r="E336" s="64" t="s">
        <v>11</v>
      </c>
      <c r="F336" s="44">
        <f t="shared" si="5"/>
        <v>1500000</v>
      </c>
    </row>
    <row r="337" spans="1:6" ht="12.75">
      <c r="A337" s="43" t="s">
        <v>169</v>
      </c>
      <c r="B337" s="72" t="s">
        <v>129</v>
      </c>
      <c r="C337" s="83" t="s">
        <v>545</v>
      </c>
      <c r="D337" s="41">
        <v>1500000</v>
      </c>
      <c r="E337" s="64" t="s">
        <v>11</v>
      </c>
      <c r="F337" s="44">
        <f t="shared" si="5"/>
        <v>1500000</v>
      </c>
    </row>
    <row r="338" spans="1:6" ht="12.75">
      <c r="A338" s="43" t="s">
        <v>546</v>
      </c>
      <c r="B338" s="72" t="s">
        <v>129</v>
      </c>
      <c r="C338" s="83" t="s">
        <v>547</v>
      </c>
      <c r="D338" s="41">
        <v>3000000</v>
      </c>
      <c r="E338" s="64" t="s">
        <v>11</v>
      </c>
      <c r="F338" s="44">
        <f t="shared" si="5"/>
        <v>3000000</v>
      </c>
    </row>
    <row r="339" spans="1:6" ht="22.5">
      <c r="A339" s="43" t="s">
        <v>138</v>
      </c>
      <c r="B339" s="72" t="s">
        <v>129</v>
      </c>
      <c r="C339" s="83" t="s">
        <v>548</v>
      </c>
      <c r="D339" s="41">
        <v>3000000</v>
      </c>
      <c r="E339" s="64" t="s">
        <v>11</v>
      </c>
      <c r="F339" s="44">
        <f t="shared" si="5"/>
        <v>3000000</v>
      </c>
    </row>
    <row r="340" spans="1:6" ht="12.75">
      <c r="A340" s="43" t="s">
        <v>167</v>
      </c>
      <c r="B340" s="72" t="s">
        <v>129</v>
      </c>
      <c r="C340" s="83" t="s">
        <v>549</v>
      </c>
      <c r="D340" s="41">
        <v>3000000</v>
      </c>
      <c r="E340" s="64" t="s">
        <v>11</v>
      </c>
      <c r="F340" s="44">
        <f t="shared" si="5"/>
        <v>3000000</v>
      </c>
    </row>
    <row r="341" spans="1:6" ht="12.75">
      <c r="A341" s="43" t="s">
        <v>169</v>
      </c>
      <c r="B341" s="72" t="s">
        <v>129</v>
      </c>
      <c r="C341" s="83" t="s">
        <v>550</v>
      </c>
      <c r="D341" s="41">
        <v>3000000</v>
      </c>
      <c r="E341" s="64" t="s">
        <v>11</v>
      </c>
      <c r="F341" s="44">
        <f t="shared" si="5"/>
        <v>3000000</v>
      </c>
    </row>
    <row r="342" spans="1:6" ht="22.5">
      <c r="A342" s="43" t="s">
        <v>551</v>
      </c>
      <c r="B342" s="72" t="s">
        <v>129</v>
      </c>
      <c r="C342" s="83" t="s">
        <v>552</v>
      </c>
      <c r="D342" s="41">
        <v>7000000</v>
      </c>
      <c r="E342" s="64" t="s">
        <v>11</v>
      </c>
      <c r="F342" s="44">
        <f t="shared" si="5"/>
        <v>7000000</v>
      </c>
    </row>
    <row r="343" spans="1:6" ht="22.5">
      <c r="A343" s="43" t="s">
        <v>138</v>
      </c>
      <c r="B343" s="72" t="s">
        <v>129</v>
      </c>
      <c r="C343" s="83" t="s">
        <v>553</v>
      </c>
      <c r="D343" s="41">
        <v>7000000</v>
      </c>
      <c r="E343" s="64" t="s">
        <v>11</v>
      </c>
      <c r="F343" s="44">
        <f t="shared" si="5"/>
        <v>7000000</v>
      </c>
    </row>
    <row r="344" spans="1:6" ht="12.75">
      <c r="A344" s="43" t="s">
        <v>140</v>
      </c>
      <c r="B344" s="72" t="s">
        <v>129</v>
      </c>
      <c r="C344" s="83" t="s">
        <v>554</v>
      </c>
      <c r="D344" s="41">
        <v>7000000</v>
      </c>
      <c r="E344" s="64" t="s">
        <v>11</v>
      </c>
      <c r="F344" s="44">
        <f t="shared" si="5"/>
        <v>7000000</v>
      </c>
    </row>
    <row r="345" spans="1:6" ht="12.75">
      <c r="A345" s="43" t="s">
        <v>142</v>
      </c>
      <c r="B345" s="72" t="s">
        <v>129</v>
      </c>
      <c r="C345" s="83" t="s">
        <v>555</v>
      </c>
      <c r="D345" s="41">
        <v>7000000</v>
      </c>
      <c r="E345" s="64" t="s">
        <v>11</v>
      </c>
      <c r="F345" s="44">
        <f t="shared" si="5"/>
        <v>7000000</v>
      </c>
    </row>
    <row r="346" spans="1:6" ht="12.75">
      <c r="A346" s="43" t="s">
        <v>226</v>
      </c>
      <c r="B346" s="72" t="s">
        <v>129</v>
      </c>
      <c r="C346" s="83" t="s">
        <v>556</v>
      </c>
      <c r="D346" s="41">
        <v>7000000</v>
      </c>
      <c r="E346" s="64" t="s">
        <v>11</v>
      </c>
      <c r="F346" s="44">
        <f t="shared" si="5"/>
        <v>7000000</v>
      </c>
    </row>
    <row r="347" spans="1:6" ht="12.75">
      <c r="A347" s="43" t="s">
        <v>557</v>
      </c>
      <c r="B347" s="72" t="s">
        <v>129</v>
      </c>
      <c r="C347" s="83" t="s">
        <v>558</v>
      </c>
      <c r="D347" s="41">
        <v>12000000</v>
      </c>
      <c r="E347" s="64" t="s">
        <v>11</v>
      </c>
      <c r="F347" s="44">
        <f t="shared" si="5"/>
        <v>12000000</v>
      </c>
    </row>
    <row r="348" spans="1:6" ht="22.5">
      <c r="A348" s="43" t="s">
        <v>138</v>
      </c>
      <c r="B348" s="72" t="s">
        <v>129</v>
      </c>
      <c r="C348" s="83" t="s">
        <v>559</v>
      </c>
      <c r="D348" s="41">
        <v>12000000</v>
      </c>
      <c r="E348" s="64" t="s">
        <v>11</v>
      </c>
      <c r="F348" s="44">
        <f t="shared" si="5"/>
        <v>12000000</v>
      </c>
    </row>
    <row r="349" spans="1:6" ht="12.75">
      <c r="A349" s="43" t="s">
        <v>140</v>
      </c>
      <c r="B349" s="72" t="s">
        <v>129</v>
      </c>
      <c r="C349" s="83" t="s">
        <v>560</v>
      </c>
      <c r="D349" s="41">
        <v>12000000</v>
      </c>
      <c r="E349" s="64" t="s">
        <v>11</v>
      </c>
      <c r="F349" s="44">
        <f t="shared" si="5"/>
        <v>12000000</v>
      </c>
    </row>
    <row r="350" spans="1:6" ht="12.75">
      <c r="A350" s="43" t="s">
        <v>142</v>
      </c>
      <c r="B350" s="72" t="s">
        <v>129</v>
      </c>
      <c r="C350" s="83" t="s">
        <v>561</v>
      </c>
      <c r="D350" s="41">
        <v>12000000</v>
      </c>
      <c r="E350" s="64" t="s">
        <v>11</v>
      </c>
      <c r="F350" s="44">
        <f t="shared" si="5"/>
        <v>12000000</v>
      </c>
    </row>
    <row r="351" spans="1:6" ht="12.75">
      <c r="A351" s="43" t="s">
        <v>146</v>
      </c>
      <c r="B351" s="72" t="s">
        <v>129</v>
      </c>
      <c r="C351" s="83" t="s">
        <v>562</v>
      </c>
      <c r="D351" s="41">
        <v>12000000</v>
      </c>
      <c r="E351" s="64" t="s">
        <v>11</v>
      </c>
      <c r="F351" s="44">
        <f t="shared" si="5"/>
        <v>12000000</v>
      </c>
    </row>
    <row r="352" spans="1:6" ht="12.75">
      <c r="A352" s="43" t="s">
        <v>563</v>
      </c>
      <c r="B352" s="72" t="s">
        <v>129</v>
      </c>
      <c r="C352" s="83" t="s">
        <v>564</v>
      </c>
      <c r="D352" s="41">
        <v>815000</v>
      </c>
      <c r="E352" s="64" t="s">
        <v>11</v>
      </c>
      <c r="F352" s="44">
        <f t="shared" si="5"/>
        <v>815000</v>
      </c>
    </row>
    <row r="353" spans="1:6" ht="22.5">
      <c r="A353" s="43" t="s">
        <v>138</v>
      </c>
      <c r="B353" s="72" t="s">
        <v>129</v>
      </c>
      <c r="C353" s="83" t="s">
        <v>565</v>
      </c>
      <c r="D353" s="41">
        <v>815000</v>
      </c>
      <c r="E353" s="64" t="s">
        <v>11</v>
      </c>
      <c r="F353" s="44">
        <f t="shared" si="5"/>
        <v>815000</v>
      </c>
    </row>
    <row r="354" spans="1:6" ht="12.75">
      <c r="A354" s="43" t="s">
        <v>140</v>
      </c>
      <c r="B354" s="72" t="s">
        <v>129</v>
      </c>
      <c r="C354" s="83" t="s">
        <v>566</v>
      </c>
      <c r="D354" s="41">
        <v>815000</v>
      </c>
      <c r="E354" s="64" t="s">
        <v>11</v>
      </c>
      <c r="F354" s="44">
        <f t="shared" si="5"/>
        <v>815000</v>
      </c>
    </row>
    <row r="355" spans="1:6" ht="12.75">
      <c r="A355" s="43" t="s">
        <v>142</v>
      </c>
      <c r="B355" s="72" t="s">
        <v>129</v>
      </c>
      <c r="C355" s="83" t="s">
        <v>567</v>
      </c>
      <c r="D355" s="41">
        <v>815000</v>
      </c>
      <c r="E355" s="64" t="s">
        <v>11</v>
      </c>
      <c r="F355" s="44">
        <f t="shared" si="5"/>
        <v>815000</v>
      </c>
    </row>
    <row r="356" spans="1:6" ht="12.75">
      <c r="A356" s="43" t="s">
        <v>146</v>
      </c>
      <c r="B356" s="72" t="s">
        <v>129</v>
      </c>
      <c r="C356" s="83" t="s">
        <v>568</v>
      </c>
      <c r="D356" s="41">
        <v>815000</v>
      </c>
      <c r="E356" s="64" t="s">
        <v>11</v>
      </c>
      <c r="F356" s="44">
        <f t="shared" si="5"/>
        <v>815000</v>
      </c>
    </row>
    <row r="357" spans="1:6" ht="12.75">
      <c r="A357" s="43" t="s">
        <v>546</v>
      </c>
      <c r="B357" s="72" t="s">
        <v>129</v>
      </c>
      <c r="C357" s="83" t="s">
        <v>569</v>
      </c>
      <c r="D357" s="41">
        <v>36100000</v>
      </c>
      <c r="E357" s="64">
        <v>12385092.9</v>
      </c>
      <c r="F357" s="44">
        <f t="shared" si="5"/>
        <v>23714907.1</v>
      </c>
    </row>
    <row r="358" spans="1:6" ht="22.5">
      <c r="A358" s="43" t="s">
        <v>138</v>
      </c>
      <c r="B358" s="72" t="s">
        <v>129</v>
      </c>
      <c r="C358" s="83" t="s">
        <v>570</v>
      </c>
      <c r="D358" s="41">
        <v>36100000</v>
      </c>
      <c r="E358" s="64">
        <v>12385092.9</v>
      </c>
      <c r="F358" s="44">
        <f t="shared" si="5"/>
        <v>23714907.1</v>
      </c>
    </row>
    <row r="359" spans="1:6" ht="12.75">
      <c r="A359" s="43" t="s">
        <v>140</v>
      </c>
      <c r="B359" s="72" t="s">
        <v>129</v>
      </c>
      <c r="C359" s="83" t="s">
        <v>571</v>
      </c>
      <c r="D359" s="41">
        <v>35600000</v>
      </c>
      <c r="E359" s="64">
        <v>11995092.9</v>
      </c>
      <c r="F359" s="44">
        <f t="shared" si="5"/>
        <v>23604907.1</v>
      </c>
    </row>
    <row r="360" spans="1:6" ht="12.75">
      <c r="A360" s="43" t="s">
        <v>142</v>
      </c>
      <c r="B360" s="72" t="s">
        <v>129</v>
      </c>
      <c r="C360" s="83" t="s">
        <v>572</v>
      </c>
      <c r="D360" s="41">
        <v>35600000</v>
      </c>
      <c r="E360" s="64">
        <v>11995092.9</v>
      </c>
      <c r="F360" s="44">
        <f t="shared" si="5"/>
        <v>23604907.1</v>
      </c>
    </row>
    <row r="361" spans="1:6" ht="12.75">
      <c r="A361" s="43" t="s">
        <v>146</v>
      </c>
      <c r="B361" s="72" t="s">
        <v>129</v>
      </c>
      <c r="C361" s="83" t="s">
        <v>573</v>
      </c>
      <c r="D361" s="41">
        <v>27335650.36</v>
      </c>
      <c r="E361" s="64">
        <v>9620092.9</v>
      </c>
      <c r="F361" s="44">
        <f t="shared" si="5"/>
        <v>17715557.46</v>
      </c>
    </row>
    <row r="362" spans="1:6" ht="12.75">
      <c r="A362" s="43" t="s">
        <v>226</v>
      </c>
      <c r="B362" s="72" t="s">
        <v>129</v>
      </c>
      <c r="C362" s="83" t="s">
        <v>574</v>
      </c>
      <c r="D362" s="41">
        <v>8264349.64</v>
      </c>
      <c r="E362" s="64">
        <v>2375000</v>
      </c>
      <c r="F362" s="44">
        <f t="shared" si="5"/>
        <v>5889349.64</v>
      </c>
    </row>
    <row r="363" spans="1:6" ht="12.75">
      <c r="A363" s="43" t="s">
        <v>167</v>
      </c>
      <c r="B363" s="72" t="s">
        <v>129</v>
      </c>
      <c r="C363" s="83" t="s">
        <v>575</v>
      </c>
      <c r="D363" s="41">
        <v>500000</v>
      </c>
      <c r="E363" s="64">
        <v>390000</v>
      </c>
      <c r="F363" s="44">
        <f t="shared" si="5"/>
        <v>110000</v>
      </c>
    </row>
    <row r="364" spans="1:6" ht="12.75">
      <c r="A364" s="43" t="s">
        <v>169</v>
      </c>
      <c r="B364" s="72" t="s">
        <v>129</v>
      </c>
      <c r="C364" s="83" t="s">
        <v>576</v>
      </c>
      <c r="D364" s="41">
        <v>500000</v>
      </c>
      <c r="E364" s="64">
        <v>390000</v>
      </c>
      <c r="F364" s="44">
        <f t="shared" si="5"/>
        <v>110000</v>
      </c>
    </row>
    <row r="365" spans="1:6" ht="12.75">
      <c r="A365" s="43" t="s">
        <v>546</v>
      </c>
      <c r="B365" s="72" t="s">
        <v>129</v>
      </c>
      <c r="C365" s="83" t="s">
        <v>577</v>
      </c>
      <c r="D365" s="41">
        <v>1835800</v>
      </c>
      <c r="E365" s="64">
        <v>200000</v>
      </c>
      <c r="F365" s="44">
        <f t="shared" si="5"/>
        <v>1635800</v>
      </c>
    </row>
    <row r="366" spans="1:6" ht="22.5">
      <c r="A366" s="43" t="s">
        <v>138</v>
      </c>
      <c r="B366" s="72" t="s">
        <v>129</v>
      </c>
      <c r="C366" s="83" t="s">
        <v>578</v>
      </c>
      <c r="D366" s="41">
        <v>1835800</v>
      </c>
      <c r="E366" s="64">
        <v>200000</v>
      </c>
      <c r="F366" s="44">
        <f t="shared" si="5"/>
        <v>1635800</v>
      </c>
    </row>
    <row r="367" spans="1:6" ht="12.75">
      <c r="A367" s="43" t="s">
        <v>140</v>
      </c>
      <c r="B367" s="72" t="s">
        <v>129</v>
      </c>
      <c r="C367" s="83" t="s">
        <v>579</v>
      </c>
      <c r="D367" s="41">
        <v>1635800</v>
      </c>
      <c r="E367" s="64" t="s">
        <v>11</v>
      </c>
      <c r="F367" s="44">
        <f t="shared" si="5"/>
        <v>1635800</v>
      </c>
    </row>
    <row r="368" spans="1:6" ht="12.75">
      <c r="A368" s="43" t="s">
        <v>142</v>
      </c>
      <c r="B368" s="72" t="s">
        <v>129</v>
      </c>
      <c r="C368" s="83" t="s">
        <v>580</v>
      </c>
      <c r="D368" s="41">
        <v>1635800</v>
      </c>
      <c r="E368" s="64" t="s">
        <v>11</v>
      </c>
      <c r="F368" s="44">
        <f t="shared" si="5"/>
        <v>1635800</v>
      </c>
    </row>
    <row r="369" spans="1:6" ht="12.75">
      <c r="A369" s="43" t="s">
        <v>146</v>
      </c>
      <c r="B369" s="72" t="s">
        <v>129</v>
      </c>
      <c r="C369" s="83" t="s">
        <v>581</v>
      </c>
      <c r="D369" s="41">
        <v>1635800</v>
      </c>
      <c r="E369" s="64" t="s">
        <v>11</v>
      </c>
      <c r="F369" s="44">
        <f t="shared" si="5"/>
        <v>1635800</v>
      </c>
    </row>
    <row r="370" spans="1:6" ht="12.75">
      <c r="A370" s="43" t="s">
        <v>167</v>
      </c>
      <c r="B370" s="72" t="s">
        <v>129</v>
      </c>
      <c r="C370" s="83" t="s">
        <v>582</v>
      </c>
      <c r="D370" s="41">
        <v>200000</v>
      </c>
      <c r="E370" s="64">
        <v>200000</v>
      </c>
      <c r="F370" s="44" t="str">
        <f t="shared" si="5"/>
        <v>-</v>
      </c>
    </row>
    <row r="371" spans="1:6" ht="12.75">
      <c r="A371" s="43" t="s">
        <v>286</v>
      </c>
      <c r="B371" s="72" t="s">
        <v>129</v>
      </c>
      <c r="C371" s="83" t="s">
        <v>583</v>
      </c>
      <c r="D371" s="41">
        <v>200000</v>
      </c>
      <c r="E371" s="64">
        <v>200000</v>
      </c>
      <c r="F371" s="44" t="str">
        <f t="shared" si="5"/>
        <v>-</v>
      </c>
    </row>
    <row r="372" spans="1:6" ht="12.75">
      <c r="A372" s="90" t="s">
        <v>584</v>
      </c>
      <c r="B372" s="91" t="s">
        <v>129</v>
      </c>
      <c r="C372" s="92" t="s">
        <v>585</v>
      </c>
      <c r="D372" s="93">
        <v>300000</v>
      </c>
      <c r="E372" s="94" t="s">
        <v>11</v>
      </c>
      <c r="F372" s="95">
        <f t="shared" si="5"/>
        <v>300000</v>
      </c>
    </row>
    <row r="373" spans="1:6" ht="12.75">
      <c r="A373" s="90" t="s">
        <v>586</v>
      </c>
      <c r="B373" s="91" t="s">
        <v>129</v>
      </c>
      <c r="C373" s="92" t="s">
        <v>587</v>
      </c>
      <c r="D373" s="93">
        <v>300000</v>
      </c>
      <c r="E373" s="94" t="s">
        <v>11</v>
      </c>
      <c r="F373" s="95">
        <f t="shared" si="5"/>
        <v>300000</v>
      </c>
    </row>
    <row r="374" spans="1:6" ht="67.5">
      <c r="A374" s="98" t="s">
        <v>594</v>
      </c>
      <c r="B374" s="72" t="s">
        <v>129</v>
      </c>
      <c r="C374" s="83" t="s">
        <v>595</v>
      </c>
      <c r="D374" s="41">
        <v>300000</v>
      </c>
      <c r="E374" s="64" t="s">
        <v>11</v>
      </c>
      <c r="F374" s="44">
        <f t="shared" si="5"/>
        <v>300000</v>
      </c>
    </row>
    <row r="375" spans="1:6" ht="22.5">
      <c r="A375" s="43" t="s">
        <v>138</v>
      </c>
      <c r="B375" s="72" t="s">
        <v>129</v>
      </c>
      <c r="C375" s="83" t="s">
        <v>596</v>
      </c>
      <c r="D375" s="41">
        <v>300000</v>
      </c>
      <c r="E375" s="64" t="s">
        <v>11</v>
      </c>
      <c r="F375" s="44">
        <f t="shared" si="5"/>
        <v>300000</v>
      </c>
    </row>
    <row r="376" spans="1:6" ht="12.75">
      <c r="A376" s="43" t="s">
        <v>140</v>
      </c>
      <c r="B376" s="72" t="s">
        <v>129</v>
      </c>
      <c r="C376" s="83" t="s">
        <v>597</v>
      </c>
      <c r="D376" s="41">
        <v>300000</v>
      </c>
      <c r="E376" s="64" t="s">
        <v>11</v>
      </c>
      <c r="F376" s="44">
        <f t="shared" si="5"/>
        <v>300000</v>
      </c>
    </row>
    <row r="377" spans="1:6" ht="12.75">
      <c r="A377" s="43" t="s">
        <v>142</v>
      </c>
      <c r="B377" s="72" t="s">
        <v>129</v>
      </c>
      <c r="C377" s="83" t="s">
        <v>598</v>
      </c>
      <c r="D377" s="41">
        <v>300000</v>
      </c>
      <c r="E377" s="64" t="s">
        <v>11</v>
      </c>
      <c r="F377" s="44">
        <f t="shared" si="5"/>
        <v>300000</v>
      </c>
    </row>
    <row r="378" spans="1:6" ht="12.75">
      <c r="A378" s="43" t="s">
        <v>226</v>
      </c>
      <c r="B378" s="72" t="s">
        <v>129</v>
      </c>
      <c r="C378" s="83" t="s">
        <v>599</v>
      </c>
      <c r="D378" s="41">
        <v>300000</v>
      </c>
      <c r="E378" s="64" t="s">
        <v>11</v>
      </c>
      <c r="F378" s="44">
        <f t="shared" si="5"/>
        <v>300000</v>
      </c>
    </row>
    <row r="379" spans="1:6" ht="12.75">
      <c r="A379" s="90" t="s">
        <v>600</v>
      </c>
      <c r="B379" s="91" t="s">
        <v>129</v>
      </c>
      <c r="C379" s="92" t="s">
        <v>601</v>
      </c>
      <c r="D379" s="93">
        <v>17877501</v>
      </c>
      <c r="E379" s="94">
        <v>1592800</v>
      </c>
      <c r="F379" s="95">
        <f t="shared" si="5"/>
        <v>16284701</v>
      </c>
    </row>
    <row r="380" spans="1:6" ht="12.75">
      <c r="A380" s="90" t="s">
        <v>602</v>
      </c>
      <c r="B380" s="91" t="s">
        <v>129</v>
      </c>
      <c r="C380" s="92" t="s">
        <v>603</v>
      </c>
      <c r="D380" s="93">
        <v>2585400</v>
      </c>
      <c r="E380" s="94">
        <v>1292800</v>
      </c>
      <c r="F380" s="95">
        <f t="shared" si="5"/>
        <v>1292600</v>
      </c>
    </row>
    <row r="381" spans="1:6" ht="90">
      <c r="A381" s="98" t="s">
        <v>176</v>
      </c>
      <c r="B381" s="72" t="s">
        <v>129</v>
      </c>
      <c r="C381" s="83" t="s">
        <v>604</v>
      </c>
      <c r="D381" s="41">
        <v>2585400</v>
      </c>
      <c r="E381" s="64">
        <v>1292800</v>
      </c>
      <c r="F381" s="44">
        <f t="shared" si="5"/>
        <v>1292600</v>
      </c>
    </row>
    <row r="382" spans="1:6" ht="12.75">
      <c r="A382" s="43" t="s">
        <v>106</v>
      </c>
      <c r="B382" s="72" t="s">
        <v>129</v>
      </c>
      <c r="C382" s="83" t="s">
        <v>605</v>
      </c>
      <c r="D382" s="41">
        <v>2585400</v>
      </c>
      <c r="E382" s="64">
        <v>1292800</v>
      </c>
      <c r="F382" s="44">
        <f t="shared" si="5"/>
        <v>1292600</v>
      </c>
    </row>
    <row r="383" spans="1:6" ht="12.75">
      <c r="A383" s="43" t="s">
        <v>140</v>
      </c>
      <c r="B383" s="72" t="s">
        <v>129</v>
      </c>
      <c r="C383" s="83" t="s">
        <v>606</v>
      </c>
      <c r="D383" s="41">
        <v>2585400</v>
      </c>
      <c r="E383" s="64">
        <v>1292800</v>
      </c>
      <c r="F383" s="44">
        <f t="shared" si="5"/>
        <v>1292600</v>
      </c>
    </row>
    <row r="384" spans="1:6" ht="12.75">
      <c r="A384" s="43" t="s">
        <v>152</v>
      </c>
      <c r="B384" s="72" t="s">
        <v>129</v>
      </c>
      <c r="C384" s="83" t="s">
        <v>607</v>
      </c>
      <c r="D384" s="41">
        <v>2585400</v>
      </c>
      <c r="E384" s="64">
        <v>1292800</v>
      </c>
      <c r="F384" s="44">
        <f t="shared" si="5"/>
        <v>1292600</v>
      </c>
    </row>
    <row r="385" spans="1:6" ht="22.5">
      <c r="A385" s="43" t="s">
        <v>154</v>
      </c>
      <c r="B385" s="72" t="s">
        <v>129</v>
      </c>
      <c r="C385" s="83" t="s">
        <v>608</v>
      </c>
      <c r="D385" s="41">
        <v>2585400</v>
      </c>
      <c r="E385" s="64">
        <v>1292800</v>
      </c>
      <c r="F385" s="44">
        <f t="shared" si="5"/>
        <v>1292600</v>
      </c>
    </row>
    <row r="386" spans="1:6" ht="12.75">
      <c r="A386" s="90" t="s">
        <v>609</v>
      </c>
      <c r="B386" s="91" t="s">
        <v>129</v>
      </c>
      <c r="C386" s="92" t="s">
        <v>610</v>
      </c>
      <c r="D386" s="93">
        <v>14662101</v>
      </c>
      <c r="E386" s="94" t="s">
        <v>11</v>
      </c>
      <c r="F386" s="95">
        <f t="shared" si="5"/>
        <v>14662101</v>
      </c>
    </row>
    <row r="387" spans="1:6" ht="22.5">
      <c r="A387" s="43" t="s">
        <v>611</v>
      </c>
      <c r="B387" s="72" t="s">
        <v>129</v>
      </c>
      <c r="C387" s="83" t="s">
        <v>612</v>
      </c>
      <c r="D387" s="41">
        <v>2617600</v>
      </c>
      <c r="E387" s="64" t="s">
        <v>11</v>
      </c>
      <c r="F387" s="44">
        <f t="shared" si="5"/>
        <v>2617600</v>
      </c>
    </row>
    <row r="388" spans="1:6" ht="12.75">
      <c r="A388" s="43" t="s">
        <v>613</v>
      </c>
      <c r="B388" s="72" t="s">
        <v>129</v>
      </c>
      <c r="C388" s="83" t="s">
        <v>614</v>
      </c>
      <c r="D388" s="41">
        <v>2617600</v>
      </c>
      <c r="E388" s="64" t="s">
        <v>11</v>
      </c>
      <c r="F388" s="44">
        <f t="shared" si="5"/>
        <v>2617600</v>
      </c>
    </row>
    <row r="389" spans="1:6" ht="12.75">
      <c r="A389" s="43" t="s">
        <v>140</v>
      </c>
      <c r="B389" s="72" t="s">
        <v>129</v>
      </c>
      <c r="C389" s="83" t="s">
        <v>615</v>
      </c>
      <c r="D389" s="41">
        <v>2617600</v>
      </c>
      <c r="E389" s="64" t="s">
        <v>11</v>
      </c>
      <c r="F389" s="44">
        <f t="shared" si="5"/>
        <v>2617600</v>
      </c>
    </row>
    <row r="390" spans="1:6" ht="12.75">
      <c r="A390" s="43" t="s">
        <v>616</v>
      </c>
      <c r="B390" s="72" t="s">
        <v>129</v>
      </c>
      <c r="C390" s="83" t="s">
        <v>617</v>
      </c>
      <c r="D390" s="41">
        <v>2617600</v>
      </c>
      <c r="E390" s="64" t="s">
        <v>11</v>
      </c>
      <c r="F390" s="44">
        <f t="shared" si="5"/>
        <v>2617600</v>
      </c>
    </row>
    <row r="391" spans="1:6" ht="12.75">
      <c r="A391" s="43" t="s">
        <v>618</v>
      </c>
      <c r="B391" s="72" t="s">
        <v>129</v>
      </c>
      <c r="C391" s="83" t="s">
        <v>619</v>
      </c>
      <c r="D391" s="41">
        <v>2617600</v>
      </c>
      <c r="E391" s="64" t="s">
        <v>11</v>
      </c>
      <c r="F391" s="44">
        <f t="shared" si="5"/>
        <v>2617600</v>
      </c>
    </row>
    <row r="392" spans="1:6" ht="33.75">
      <c r="A392" s="43" t="s">
        <v>620</v>
      </c>
      <c r="B392" s="72" t="s">
        <v>129</v>
      </c>
      <c r="C392" s="83" t="s">
        <v>621</v>
      </c>
      <c r="D392" s="41">
        <v>500000</v>
      </c>
      <c r="E392" s="64" t="s">
        <v>11</v>
      </c>
      <c r="F392" s="44">
        <f t="shared" si="5"/>
        <v>500000</v>
      </c>
    </row>
    <row r="393" spans="1:6" ht="12.75">
      <c r="A393" s="43" t="s">
        <v>613</v>
      </c>
      <c r="B393" s="72" t="s">
        <v>129</v>
      </c>
      <c r="C393" s="83" t="s">
        <v>622</v>
      </c>
      <c r="D393" s="41">
        <v>500000</v>
      </c>
      <c r="E393" s="64" t="s">
        <v>11</v>
      </c>
      <c r="F393" s="44">
        <f t="shared" si="5"/>
        <v>500000</v>
      </c>
    </row>
    <row r="394" spans="1:6" ht="12.75">
      <c r="A394" s="43" t="s">
        <v>140</v>
      </c>
      <c r="B394" s="72" t="s">
        <v>129</v>
      </c>
      <c r="C394" s="83" t="s">
        <v>623</v>
      </c>
      <c r="D394" s="41">
        <v>500000</v>
      </c>
      <c r="E394" s="64" t="s">
        <v>11</v>
      </c>
      <c r="F394" s="44">
        <f t="shared" si="5"/>
        <v>500000</v>
      </c>
    </row>
    <row r="395" spans="1:6" ht="12.75">
      <c r="A395" s="43" t="s">
        <v>616</v>
      </c>
      <c r="B395" s="72" t="s">
        <v>129</v>
      </c>
      <c r="C395" s="83" t="s">
        <v>624</v>
      </c>
      <c r="D395" s="41">
        <v>500000</v>
      </c>
      <c r="E395" s="64" t="s">
        <v>11</v>
      </c>
      <c r="F395" s="44">
        <f t="shared" si="5"/>
        <v>500000</v>
      </c>
    </row>
    <row r="396" spans="1:6" ht="12.75">
      <c r="A396" s="43" t="s">
        <v>618</v>
      </c>
      <c r="B396" s="72" t="s">
        <v>129</v>
      </c>
      <c r="C396" s="83" t="s">
        <v>625</v>
      </c>
      <c r="D396" s="41">
        <v>500000</v>
      </c>
      <c r="E396" s="64" t="s">
        <v>11</v>
      </c>
      <c r="F396" s="44">
        <f t="shared" si="5"/>
        <v>500000</v>
      </c>
    </row>
    <row r="397" spans="1:6" ht="45">
      <c r="A397" s="43" t="s">
        <v>626</v>
      </c>
      <c r="B397" s="72" t="s">
        <v>129</v>
      </c>
      <c r="C397" s="83" t="s">
        <v>627</v>
      </c>
      <c r="D397" s="41">
        <v>500000</v>
      </c>
      <c r="E397" s="64" t="s">
        <v>11</v>
      </c>
      <c r="F397" s="44">
        <f t="shared" si="5"/>
        <v>500000</v>
      </c>
    </row>
    <row r="398" spans="1:6" ht="12.75">
      <c r="A398" s="43" t="s">
        <v>613</v>
      </c>
      <c r="B398" s="72" t="s">
        <v>129</v>
      </c>
      <c r="C398" s="83" t="s">
        <v>628</v>
      </c>
      <c r="D398" s="41">
        <v>500000</v>
      </c>
      <c r="E398" s="64" t="s">
        <v>11</v>
      </c>
      <c r="F398" s="44">
        <f t="shared" si="5"/>
        <v>500000</v>
      </c>
    </row>
    <row r="399" spans="1:6" ht="12.75">
      <c r="A399" s="43" t="s">
        <v>140</v>
      </c>
      <c r="B399" s="72" t="s">
        <v>129</v>
      </c>
      <c r="C399" s="83" t="s">
        <v>629</v>
      </c>
      <c r="D399" s="41">
        <v>500000</v>
      </c>
      <c r="E399" s="64" t="s">
        <v>11</v>
      </c>
      <c r="F399" s="44">
        <f aca="true" t="shared" si="6" ref="F399:F462">IF(OR(D399="-",E399=D399),"-",D399-IF(E399="-",0,E399))</f>
        <v>500000</v>
      </c>
    </row>
    <row r="400" spans="1:6" ht="12.75">
      <c r="A400" s="43" t="s">
        <v>616</v>
      </c>
      <c r="B400" s="72" t="s">
        <v>129</v>
      </c>
      <c r="C400" s="83" t="s">
        <v>630</v>
      </c>
      <c r="D400" s="41">
        <v>500000</v>
      </c>
      <c r="E400" s="64" t="s">
        <v>11</v>
      </c>
      <c r="F400" s="44">
        <f t="shared" si="6"/>
        <v>500000</v>
      </c>
    </row>
    <row r="401" spans="1:6" ht="12.75">
      <c r="A401" s="43" t="s">
        <v>618</v>
      </c>
      <c r="B401" s="72" t="s">
        <v>129</v>
      </c>
      <c r="C401" s="83" t="s">
        <v>631</v>
      </c>
      <c r="D401" s="41">
        <v>500000</v>
      </c>
      <c r="E401" s="64" t="s">
        <v>11</v>
      </c>
      <c r="F401" s="44">
        <f t="shared" si="6"/>
        <v>500000</v>
      </c>
    </row>
    <row r="402" spans="1:6" ht="22.5">
      <c r="A402" s="43" t="s">
        <v>632</v>
      </c>
      <c r="B402" s="72" t="s">
        <v>129</v>
      </c>
      <c r="C402" s="83" t="s">
        <v>633</v>
      </c>
      <c r="D402" s="41">
        <v>11044501</v>
      </c>
      <c r="E402" s="64" t="s">
        <v>11</v>
      </c>
      <c r="F402" s="44">
        <f t="shared" si="6"/>
        <v>11044501</v>
      </c>
    </row>
    <row r="403" spans="1:6" ht="12.75">
      <c r="A403" s="43" t="s">
        <v>634</v>
      </c>
      <c r="B403" s="72" t="s">
        <v>129</v>
      </c>
      <c r="C403" s="83" t="s">
        <v>635</v>
      </c>
      <c r="D403" s="41">
        <v>11044501</v>
      </c>
      <c r="E403" s="64" t="s">
        <v>11</v>
      </c>
      <c r="F403" s="44">
        <f t="shared" si="6"/>
        <v>11044501</v>
      </c>
    </row>
    <row r="404" spans="1:6" ht="12.75">
      <c r="A404" s="43" t="s">
        <v>140</v>
      </c>
      <c r="B404" s="72" t="s">
        <v>129</v>
      </c>
      <c r="C404" s="83" t="s">
        <v>636</v>
      </c>
      <c r="D404" s="41">
        <v>11044501</v>
      </c>
      <c r="E404" s="64" t="s">
        <v>11</v>
      </c>
      <c r="F404" s="44">
        <f t="shared" si="6"/>
        <v>11044501</v>
      </c>
    </row>
    <row r="405" spans="1:6" ht="12.75">
      <c r="A405" s="43" t="s">
        <v>616</v>
      </c>
      <c r="B405" s="72" t="s">
        <v>129</v>
      </c>
      <c r="C405" s="83" t="s">
        <v>637</v>
      </c>
      <c r="D405" s="41">
        <v>11044501</v>
      </c>
      <c r="E405" s="64" t="s">
        <v>11</v>
      </c>
      <c r="F405" s="44">
        <f t="shared" si="6"/>
        <v>11044501</v>
      </c>
    </row>
    <row r="406" spans="1:6" ht="12.75">
      <c r="A406" s="43" t="s">
        <v>618</v>
      </c>
      <c r="B406" s="72" t="s">
        <v>129</v>
      </c>
      <c r="C406" s="83" t="s">
        <v>638</v>
      </c>
      <c r="D406" s="41">
        <v>11044501</v>
      </c>
      <c r="E406" s="64" t="s">
        <v>11</v>
      </c>
      <c r="F406" s="44">
        <f t="shared" si="6"/>
        <v>11044501</v>
      </c>
    </row>
    <row r="407" spans="1:6" ht="12.75">
      <c r="A407" s="90" t="s">
        <v>639</v>
      </c>
      <c r="B407" s="91" t="s">
        <v>129</v>
      </c>
      <c r="C407" s="92" t="s">
        <v>640</v>
      </c>
      <c r="D407" s="93">
        <v>630000</v>
      </c>
      <c r="E407" s="94">
        <v>300000</v>
      </c>
      <c r="F407" s="95">
        <f t="shared" si="6"/>
        <v>330000</v>
      </c>
    </row>
    <row r="408" spans="1:6" ht="22.5">
      <c r="A408" s="43" t="s">
        <v>641</v>
      </c>
      <c r="B408" s="72" t="s">
        <v>129</v>
      </c>
      <c r="C408" s="83" t="s">
        <v>642</v>
      </c>
      <c r="D408" s="41">
        <v>630000</v>
      </c>
      <c r="E408" s="64">
        <v>300000</v>
      </c>
      <c r="F408" s="44">
        <f t="shared" si="6"/>
        <v>330000</v>
      </c>
    </row>
    <row r="409" spans="1:6" ht="22.5">
      <c r="A409" s="43" t="s">
        <v>643</v>
      </c>
      <c r="B409" s="72" t="s">
        <v>129</v>
      </c>
      <c r="C409" s="83" t="s">
        <v>644</v>
      </c>
      <c r="D409" s="41">
        <v>630000</v>
      </c>
      <c r="E409" s="64">
        <v>300000</v>
      </c>
      <c r="F409" s="44">
        <f t="shared" si="6"/>
        <v>330000</v>
      </c>
    </row>
    <row r="410" spans="1:6" ht="12.75">
      <c r="A410" s="43" t="s">
        <v>140</v>
      </c>
      <c r="B410" s="72" t="s">
        <v>129</v>
      </c>
      <c r="C410" s="83" t="s">
        <v>645</v>
      </c>
      <c r="D410" s="41">
        <v>630000</v>
      </c>
      <c r="E410" s="64">
        <v>300000</v>
      </c>
      <c r="F410" s="44">
        <f t="shared" si="6"/>
        <v>330000</v>
      </c>
    </row>
    <row r="411" spans="1:6" ht="12.75">
      <c r="A411" s="43" t="s">
        <v>210</v>
      </c>
      <c r="B411" s="72" t="s">
        <v>129</v>
      </c>
      <c r="C411" s="83" t="s">
        <v>646</v>
      </c>
      <c r="D411" s="41">
        <v>630000</v>
      </c>
      <c r="E411" s="64">
        <v>300000</v>
      </c>
      <c r="F411" s="44">
        <f t="shared" si="6"/>
        <v>330000</v>
      </c>
    </row>
    <row r="412" spans="1:6" ht="33.75">
      <c r="A412" s="43" t="s">
        <v>379</v>
      </c>
      <c r="B412" s="72" t="s">
        <v>129</v>
      </c>
      <c r="C412" s="83" t="s">
        <v>647</v>
      </c>
      <c r="D412" s="41">
        <v>630000</v>
      </c>
      <c r="E412" s="64">
        <v>300000</v>
      </c>
      <c r="F412" s="44">
        <f t="shared" si="6"/>
        <v>330000</v>
      </c>
    </row>
    <row r="413" spans="1:6" ht="22.5">
      <c r="A413" s="90" t="s">
        <v>648</v>
      </c>
      <c r="B413" s="91" t="s">
        <v>129</v>
      </c>
      <c r="C413" s="92" t="s">
        <v>649</v>
      </c>
      <c r="D413" s="93">
        <v>540000</v>
      </c>
      <c r="E413" s="94" t="s">
        <v>11</v>
      </c>
      <c r="F413" s="95">
        <f t="shared" si="6"/>
        <v>540000</v>
      </c>
    </row>
    <row r="414" spans="1:6" ht="22.5">
      <c r="A414" s="90" t="s">
        <v>650</v>
      </c>
      <c r="B414" s="91" t="s">
        <v>129</v>
      </c>
      <c r="C414" s="92" t="s">
        <v>651</v>
      </c>
      <c r="D414" s="93">
        <v>540000</v>
      </c>
      <c r="E414" s="94" t="s">
        <v>11</v>
      </c>
      <c r="F414" s="95">
        <f t="shared" si="6"/>
        <v>540000</v>
      </c>
    </row>
    <row r="415" spans="1:6" ht="12.75">
      <c r="A415" s="43" t="s">
        <v>652</v>
      </c>
      <c r="B415" s="72" t="s">
        <v>129</v>
      </c>
      <c r="C415" s="83" t="s">
        <v>653</v>
      </c>
      <c r="D415" s="41">
        <v>540000</v>
      </c>
      <c r="E415" s="64" t="s">
        <v>11</v>
      </c>
      <c r="F415" s="44">
        <f t="shared" si="6"/>
        <v>540000</v>
      </c>
    </row>
    <row r="416" spans="1:6" ht="12.75">
      <c r="A416" s="43" t="s">
        <v>654</v>
      </c>
      <c r="B416" s="72" t="s">
        <v>129</v>
      </c>
      <c r="C416" s="83" t="s">
        <v>655</v>
      </c>
      <c r="D416" s="41">
        <v>540000</v>
      </c>
      <c r="E416" s="64" t="s">
        <v>11</v>
      </c>
      <c r="F416" s="44">
        <f t="shared" si="6"/>
        <v>540000</v>
      </c>
    </row>
    <row r="417" spans="1:6" ht="12.75">
      <c r="A417" s="43" t="s">
        <v>140</v>
      </c>
      <c r="B417" s="72" t="s">
        <v>129</v>
      </c>
      <c r="C417" s="83" t="s">
        <v>656</v>
      </c>
      <c r="D417" s="41">
        <v>540000</v>
      </c>
      <c r="E417" s="64" t="s">
        <v>11</v>
      </c>
      <c r="F417" s="44">
        <f t="shared" si="6"/>
        <v>540000</v>
      </c>
    </row>
    <row r="418" spans="1:6" ht="12.75">
      <c r="A418" s="43" t="s">
        <v>657</v>
      </c>
      <c r="B418" s="72" t="s">
        <v>129</v>
      </c>
      <c r="C418" s="83" t="s">
        <v>658</v>
      </c>
      <c r="D418" s="41">
        <v>540000</v>
      </c>
      <c r="E418" s="64" t="s">
        <v>11</v>
      </c>
      <c r="F418" s="44">
        <f t="shared" si="6"/>
        <v>540000</v>
      </c>
    </row>
    <row r="419" spans="1:6" ht="12.75">
      <c r="A419" s="43" t="s">
        <v>659</v>
      </c>
      <c r="B419" s="72" t="s">
        <v>129</v>
      </c>
      <c r="C419" s="83" t="s">
        <v>660</v>
      </c>
      <c r="D419" s="41">
        <v>540000</v>
      </c>
      <c r="E419" s="64" t="s">
        <v>11</v>
      </c>
      <c r="F419" s="44">
        <f t="shared" si="6"/>
        <v>540000</v>
      </c>
    </row>
    <row r="420" spans="1:6" ht="33.75">
      <c r="A420" s="90" t="s">
        <v>661</v>
      </c>
      <c r="B420" s="91" t="s">
        <v>129</v>
      </c>
      <c r="C420" s="92" t="s">
        <v>662</v>
      </c>
      <c r="D420" s="93">
        <v>154782000</v>
      </c>
      <c r="E420" s="94">
        <v>48661947.74</v>
      </c>
      <c r="F420" s="95">
        <f t="shared" si="6"/>
        <v>106120052.25999999</v>
      </c>
    </row>
    <row r="421" spans="1:6" ht="12.75">
      <c r="A421" s="90" t="s">
        <v>663</v>
      </c>
      <c r="B421" s="91" t="s">
        <v>129</v>
      </c>
      <c r="C421" s="92" t="s">
        <v>664</v>
      </c>
      <c r="D421" s="93">
        <v>14592900</v>
      </c>
      <c r="E421" s="94">
        <v>5509798.01</v>
      </c>
      <c r="F421" s="95">
        <f t="shared" si="6"/>
        <v>9083101.99</v>
      </c>
    </row>
    <row r="422" spans="1:6" ht="12.75">
      <c r="A422" s="90" t="s">
        <v>665</v>
      </c>
      <c r="B422" s="91" t="s">
        <v>129</v>
      </c>
      <c r="C422" s="92" t="s">
        <v>666</v>
      </c>
      <c r="D422" s="93">
        <v>14592900</v>
      </c>
      <c r="E422" s="94">
        <v>5509798.01</v>
      </c>
      <c r="F422" s="95">
        <f t="shared" si="6"/>
        <v>9083101.99</v>
      </c>
    </row>
    <row r="423" spans="1:6" ht="22.5">
      <c r="A423" s="43" t="s">
        <v>667</v>
      </c>
      <c r="B423" s="72" t="s">
        <v>129</v>
      </c>
      <c r="C423" s="83" t="s">
        <v>668</v>
      </c>
      <c r="D423" s="41">
        <v>14122400</v>
      </c>
      <c r="E423" s="64">
        <v>5376827.91</v>
      </c>
      <c r="F423" s="44">
        <f t="shared" si="6"/>
        <v>8745572.09</v>
      </c>
    </row>
    <row r="424" spans="1:6" ht="45">
      <c r="A424" s="43" t="s">
        <v>669</v>
      </c>
      <c r="B424" s="72" t="s">
        <v>129</v>
      </c>
      <c r="C424" s="83" t="s">
        <v>670</v>
      </c>
      <c r="D424" s="41">
        <v>14122400</v>
      </c>
      <c r="E424" s="64">
        <v>5376827.91</v>
      </c>
      <c r="F424" s="44">
        <f t="shared" si="6"/>
        <v>8745572.09</v>
      </c>
    </row>
    <row r="425" spans="1:6" ht="12.75">
      <c r="A425" s="43" t="s">
        <v>140</v>
      </c>
      <c r="B425" s="72" t="s">
        <v>129</v>
      </c>
      <c r="C425" s="83" t="s">
        <v>671</v>
      </c>
      <c r="D425" s="41">
        <v>14122400</v>
      </c>
      <c r="E425" s="64">
        <v>5376827.91</v>
      </c>
      <c r="F425" s="44">
        <f t="shared" si="6"/>
        <v>8745572.09</v>
      </c>
    </row>
    <row r="426" spans="1:6" ht="12.75">
      <c r="A426" s="43" t="s">
        <v>210</v>
      </c>
      <c r="B426" s="72" t="s">
        <v>129</v>
      </c>
      <c r="C426" s="83" t="s">
        <v>672</v>
      </c>
      <c r="D426" s="41">
        <v>14122400</v>
      </c>
      <c r="E426" s="64">
        <v>5376827.91</v>
      </c>
      <c r="F426" s="44">
        <f t="shared" si="6"/>
        <v>8745572.09</v>
      </c>
    </row>
    <row r="427" spans="1:6" ht="22.5">
      <c r="A427" s="43" t="s">
        <v>212</v>
      </c>
      <c r="B427" s="72" t="s">
        <v>129</v>
      </c>
      <c r="C427" s="83" t="s">
        <v>673</v>
      </c>
      <c r="D427" s="41">
        <v>14122400</v>
      </c>
      <c r="E427" s="64">
        <v>5376827.91</v>
      </c>
      <c r="F427" s="44">
        <f t="shared" si="6"/>
        <v>8745572.09</v>
      </c>
    </row>
    <row r="428" spans="1:6" ht="22.5">
      <c r="A428" s="43" t="s">
        <v>674</v>
      </c>
      <c r="B428" s="72" t="s">
        <v>129</v>
      </c>
      <c r="C428" s="83" t="s">
        <v>675</v>
      </c>
      <c r="D428" s="41">
        <v>470500</v>
      </c>
      <c r="E428" s="64">
        <v>132970.1</v>
      </c>
      <c r="F428" s="44">
        <f t="shared" si="6"/>
        <v>337529.9</v>
      </c>
    </row>
    <row r="429" spans="1:6" ht="45">
      <c r="A429" s="43" t="s">
        <v>669</v>
      </c>
      <c r="B429" s="72" t="s">
        <v>129</v>
      </c>
      <c r="C429" s="83" t="s">
        <v>676</v>
      </c>
      <c r="D429" s="41">
        <v>470500</v>
      </c>
      <c r="E429" s="64">
        <v>132970.1</v>
      </c>
      <c r="F429" s="44">
        <f t="shared" si="6"/>
        <v>337529.9</v>
      </c>
    </row>
    <row r="430" spans="1:6" ht="12.75">
      <c r="A430" s="43" t="s">
        <v>140</v>
      </c>
      <c r="B430" s="72" t="s">
        <v>129</v>
      </c>
      <c r="C430" s="83" t="s">
        <v>677</v>
      </c>
      <c r="D430" s="41">
        <v>470500</v>
      </c>
      <c r="E430" s="64">
        <v>132970.1</v>
      </c>
      <c r="F430" s="44">
        <f t="shared" si="6"/>
        <v>337529.9</v>
      </c>
    </row>
    <row r="431" spans="1:6" ht="12.75">
      <c r="A431" s="43" t="s">
        <v>210</v>
      </c>
      <c r="B431" s="72" t="s">
        <v>129</v>
      </c>
      <c r="C431" s="83" t="s">
        <v>678</v>
      </c>
      <c r="D431" s="41">
        <v>470500</v>
      </c>
      <c r="E431" s="64">
        <v>132970.1</v>
      </c>
      <c r="F431" s="44">
        <f t="shared" si="6"/>
        <v>337529.9</v>
      </c>
    </row>
    <row r="432" spans="1:6" ht="22.5">
      <c r="A432" s="43" t="s">
        <v>212</v>
      </c>
      <c r="B432" s="72" t="s">
        <v>129</v>
      </c>
      <c r="C432" s="83" t="s">
        <v>679</v>
      </c>
      <c r="D432" s="41">
        <v>470500</v>
      </c>
      <c r="E432" s="64">
        <v>132970.1</v>
      </c>
      <c r="F432" s="44">
        <f t="shared" si="6"/>
        <v>337529.9</v>
      </c>
    </row>
    <row r="433" spans="1:6" ht="12.75">
      <c r="A433" s="90" t="s">
        <v>584</v>
      </c>
      <c r="B433" s="91" t="s">
        <v>129</v>
      </c>
      <c r="C433" s="92" t="s">
        <v>680</v>
      </c>
      <c r="D433" s="93">
        <v>94495900</v>
      </c>
      <c r="E433" s="94">
        <v>28516294.81</v>
      </c>
      <c r="F433" s="95">
        <f t="shared" si="6"/>
        <v>65979605.19</v>
      </c>
    </row>
    <row r="434" spans="1:6" ht="12.75">
      <c r="A434" s="90" t="s">
        <v>586</v>
      </c>
      <c r="B434" s="91" t="s">
        <v>129</v>
      </c>
      <c r="C434" s="92" t="s">
        <v>681</v>
      </c>
      <c r="D434" s="93">
        <v>94495900</v>
      </c>
      <c r="E434" s="94">
        <v>28516294.81</v>
      </c>
      <c r="F434" s="95">
        <f t="shared" si="6"/>
        <v>65979605.19</v>
      </c>
    </row>
    <row r="435" spans="1:6" ht="22.5">
      <c r="A435" s="43" t="s">
        <v>205</v>
      </c>
      <c r="B435" s="72" t="s">
        <v>129</v>
      </c>
      <c r="C435" s="83" t="s">
        <v>682</v>
      </c>
      <c r="D435" s="41">
        <v>3272500</v>
      </c>
      <c r="E435" s="64">
        <v>1214522.13</v>
      </c>
      <c r="F435" s="44">
        <f t="shared" si="6"/>
        <v>2057977.87</v>
      </c>
    </row>
    <row r="436" spans="1:6" ht="45">
      <c r="A436" s="43" t="s">
        <v>207</v>
      </c>
      <c r="B436" s="72" t="s">
        <v>129</v>
      </c>
      <c r="C436" s="83" t="s">
        <v>683</v>
      </c>
      <c r="D436" s="41">
        <v>3272500</v>
      </c>
      <c r="E436" s="64">
        <v>1214522.13</v>
      </c>
      <c r="F436" s="44">
        <f t="shared" si="6"/>
        <v>2057977.87</v>
      </c>
    </row>
    <row r="437" spans="1:6" ht="12.75">
      <c r="A437" s="43" t="s">
        <v>140</v>
      </c>
      <c r="B437" s="72" t="s">
        <v>129</v>
      </c>
      <c r="C437" s="83" t="s">
        <v>684</v>
      </c>
      <c r="D437" s="41">
        <v>3272500</v>
      </c>
      <c r="E437" s="64">
        <v>1214522.13</v>
      </c>
      <c r="F437" s="44">
        <f t="shared" si="6"/>
        <v>2057977.87</v>
      </c>
    </row>
    <row r="438" spans="1:6" ht="12.75">
      <c r="A438" s="43" t="s">
        <v>210</v>
      </c>
      <c r="B438" s="72" t="s">
        <v>129</v>
      </c>
      <c r="C438" s="83" t="s">
        <v>685</v>
      </c>
      <c r="D438" s="41">
        <v>3272500</v>
      </c>
      <c r="E438" s="64">
        <v>1214522.13</v>
      </c>
      <c r="F438" s="44">
        <f t="shared" si="6"/>
        <v>2057977.87</v>
      </c>
    </row>
    <row r="439" spans="1:6" ht="22.5">
      <c r="A439" s="43" t="s">
        <v>212</v>
      </c>
      <c r="B439" s="72" t="s">
        <v>129</v>
      </c>
      <c r="C439" s="83" t="s">
        <v>686</v>
      </c>
      <c r="D439" s="41">
        <v>3272500</v>
      </c>
      <c r="E439" s="64">
        <v>1214522.13</v>
      </c>
      <c r="F439" s="44">
        <f t="shared" si="6"/>
        <v>2057977.87</v>
      </c>
    </row>
    <row r="440" spans="1:6" ht="22.5">
      <c r="A440" s="43" t="s">
        <v>667</v>
      </c>
      <c r="B440" s="72" t="s">
        <v>129</v>
      </c>
      <c r="C440" s="83" t="s">
        <v>687</v>
      </c>
      <c r="D440" s="41">
        <v>86772000</v>
      </c>
      <c r="E440" s="64">
        <v>24433848.88</v>
      </c>
      <c r="F440" s="44">
        <f t="shared" si="6"/>
        <v>62338151.120000005</v>
      </c>
    </row>
    <row r="441" spans="1:6" ht="45">
      <c r="A441" s="43" t="s">
        <v>669</v>
      </c>
      <c r="B441" s="72" t="s">
        <v>129</v>
      </c>
      <c r="C441" s="83" t="s">
        <v>688</v>
      </c>
      <c r="D441" s="41">
        <v>86772000</v>
      </c>
      <c r="E441" s="64">
        <v>24433848.88</v>
      </c>
      <c r="F441" s="44">
        <f t="shared" si="6"/>
        <v>62338151.120000005</v>
      </c>
    </row>
    <row r="442" spans="1:6" ht="12.75">
      <c r="A442" s="43" t="s">
        <v>140</v>
      </c>
      <c r="B442" s="72" t="s">
        <v>129</v>
      </c>
      <c r="C442" s="83" t="s">
        <v>689</v>
      </c>
      <c r="D442" s="41">
        <v>86772000</v>
      </c>
      <c r="E442" s="64">
        <v>24433848.88</v>
      </c>
      <c r="F442" s="44">
        <f t="shared" si="6"/>
        <v>62338151.120000005</v>
      </c>
    </row>
    <row r="443" spans="1:6" ht="12.75">
      <c r="A443" s="43" t="s">
        <v>210</v>
      </c>
      <c r="B443" s="72" t="s">
        <v>129</v>
      </c>
      <c r="C443" s="83" t="s">
        <v>690</v>
      </c>
      <c r="D443" s="41">
        <v>86772000</v>
      </c>
      <c r="E443" s="64">
        <v>24433848.88</v>
      </c>
      <c r="F443" s="44">
        <f t="shared" si="6"/>
        <v>62338151.120000005</v>
      </c>
    </row>
    <row r="444" spans="1:6" ht="22.5">
      <c r="A444" s="43" t="s">
        <v>212</v>
      </c>
      <c r="B444" s="72" t="s">
        <v>129</v>
      </c>
      <c r="C444" s="83" t="s">
        <v>691</v>
      </c>
      <c r="D444" s="41">
        <v>86772000</v>
      </c>
      <c r="E444" s="64">
        <v>24433848.88</v>
      </c>
      <c r="F444" s="44">
        <f t="shared" si="6"/>
        <v>62338151.120000005</v>
      </c>
    </row>
    <row r="445" spans="1:6" ht="22.5">
      <c r="A445" s="43" t="s">
        <v>692</v>
      </c>
      <c r="B445" s="72" t="s">
        <v>129</v>
      </c>
      <c r="C445" s="83" t="s">
        <v>693</v>
      </c>
      <c r="D445" s="41">
        <v>100000</v>
      </c>
      <c r="E445" s="64" t="s">
        <v>11</v>
      </c>
      <c r="F445" s="44">
        <f t="shared" si="6"/>
        <v>100000</v>
      </c>
    </row>
    <row r="446" spans="1:6" ht="45">
      <c r="A446" s="43" t="s">
        <v>207</v>
      </c>
      <c r="B446" s="72" t="s">
        <v>129</v>
      </c>
      <c r="C446" s="83" t="s">
        <v>694</v>
      </c>
      <c r="D446" s="41">
        <v>100000</v>
      </c>
      <c r="E446" s="64" t="s">
        <v>11</v>
      </c>
      <c r="F446" s="44">
        <f t="shared" si="6"/>
        <v>100000</v>
      </c>
    </row>
    <row r="447" spans="1:6" ht="12.75">
      <c r="A447" s="43" t="s">
        <v>140</v>
      </c>
      <c r="B447" s="72" t="s">
        <v>129</v>
      </c>
      <c r="C447" s="83" t="s">
        <v>695</v>
      </c>
      <c r="D447" s="41">
        <v>100000</v>
      </c>
      <c r="E447" s="64" t="s">
        <v>11</v>
      </c>
      <c r="F447" s="44">
        <f t="shared" si="6"/>
        <v>100000</v>
      </c>
    </row>
    <row r="448" spans="1:6" ht="12.75">
      <c r="A448" s="43" t="s">
        <v>210</v>
      </c>
      <c r="B448" s="72" t="s">
        <v>129</v>
      </c>
      <c r="C448" s="83" t="s">
        <v>696</v>
      </c>
      <c r="D448" s="41">
        <v>100000</v>
      </c>
      <c r="E448" s="64" t="s">
        <v>11</v>
      </c>
      <c r="F448" s="44">
        <f t="shared" si="6"/>
        <v>100000</v>
      </c>
    </row>
    <row r="449" spans="1:6" ht="22.5">
      <c r="A449" s="43" t="s">
        <v>212</v>
      </c>
      <c r="B449" s="72" t="s">
        <v>129</v>
      </c>
      <c r="C449" s="83" t="s">
        <v>697</v>
      </c>
      <c r="D449" s="41">
        <v>100000</v>
      </c>
      <c r="E449" s="64" t="s">
        <v>11</v>
      </c>
      <c r="F449" s="44">
        <f t="shared" si="6"/>
        <v>100000</v>
      </c>
    </row>
    <row r="450" spans="1:6" ht="22.5">
      <c r="A450" s="43" t="s">
        <v>698</v>
      </c>
      <c r="B450" s="72" t="s">
        <v>129</v>
      </c>
      <c r="C450" s="83" t="s">
        <v>699</v>
      </c>
      <c r="D450" s="41">
        <v>4351400</v>
      </c>
      <c r="E450" s="64">
        <v>2867923.8</v>
      </c>
      <c r="F450" s="44">
        <f t="shared" si="6"/>
        <v>1483476.2000000002</v>
      </c>
    </row>
    <row r="451" spans="1:6" ht="45">
      <c r="A451" s="43" t="s">
        <v>669</v>
      </c>
      <c r="B451" s="72" t="s">
        <v>129</v>
      </c>
      <c r="C451" s="83" t="s">
        <v>700</v>
      </c>
      <c r="D451" s="41">
        <v>4351400</v>
      </c>
      <c r="E451" s="64">
        <v>2867923.8</v>
      </c>
      <c r="F451" s="44">
        <f t="shared" si="6"/>
        <v>1483476.2000000002</v>
      </c>
    </row>
    <row r="452" spans="1:6" ht="12.75">
      <c r="A452" s="43" t="s">
        <v>140</v>
      </c>
      <c r="B452" s="72" t="s">
        <v>129</v>
      </c>
      <c r="C452" s="83" t="s">
        <v>701</v>
      </c>
      <c r="D452" s="41">
        <v>4351400</v>
      </c>
      <c r="E452" s="64">
        <v>2867923.8</v>
      </c>
      <c r="F452" s="44">
        <f t="shared" si="6"/>
        <v>1483476.2000000002</v>
      </c>
    </row>
    <row r="453" spans="1:6" ht="12.75">
      <c r="A453" s="43" t="s">
        <v>210</v>
      </c>
      <c r="B453" s="72" t="s">
        <v>129</v>
      </c>
      <c r="C453" s="83" t="s">
        <v>702</v>
      </c>
      <c r="D453" s="41">
        <v>4351400</v>
      </c>
      <c r="E453" s="64">
        <v>2867923.8</v>
      </c>
      <c r="F453" s="44">
        <f t="shared" si="6"/>
        <v>1483476.2000000002</v>
      </c>
    </row>
    <row r="454" spans="1:6" ht="22.5">
      <c r="A454" s="43" t="s">
        <v>212</v>
      </c>
      <c r="B454" s="72" t="s">
        <v>129</v>
      </c>
      <c r="C454" s="83" t="s">
        <v>703</v>
      </c>
      <c r="D454" s="41">
        <v>4351400</v>
      </c>
      <c r="E454" s="64">
        <v>2867923.8</v>
      </c>
      <c r="F454" s="44">
        <f t="shared" si="6"/>
        <v>1483476.2000000002</v>
      </c>
    </row>
    <row r="455" spans="1:6" ht="12.75">
      <c r="A455" s="90" t="s">
        <v>704</v>
      </c>
      <c r="B455" s="91" t="s">
        <v>129</v>
      </c>
      <c r="C455" s="92" t="s">
        <v>705</v>
      </c>
      <c r="D455" s="93">
        <v>45693200</v>
      </c>
      <c r="E455" s="94">
        <v>14635854.92</v>
      </c>
      <c r="F455" s="95">
        <f t="shared" si="6"/>
        <v>31057345.08</v>
      </c>
    </row>
    <row r="456" spans="1:6" ht="12.75">
      <c r="A456" s="90" t="s">
        <v>706</v>
      </c>
      <c r="B456" s="91" t="s">
        <v>129</v>
      </c>
      <c r="C456" s="92" t="s">
        <v>707</v>
      </c>
      <c r="D456" s="93">
        <v>45693200</v>
      </c>
      <c r="E456" s="94">
        <v>14635854.92</v>
      </c>
      <c r="F456" s="95">
        <f t="shared" si="6"/>
        <v>31057345.08</v>
      </c>
    </row>
    <row r="457" spans="1:6" ht="22.5">
      <c r="A457" s="43" t="s">
        <v>205</v>
      </c>
      <c r="B457" s="72" t="s">
        <v>129</v>
      </c>
      <c r="C457" s="83" t="s">
        <v>708</v>
      </c>
      <c r="D457" s="41">
        <v>13262000</v>
      </c>
      <c r="E457" s="64">
        <v>3546858.56</v>
      </c>
      <c r="F457" s="44">
        <f t="shared" si="6"/>
        <v>9715141.44</v>
      </c>
    </row>
    <row r="458" spans="1:6" ht="45">
      <c r="A458" s="43" t="s">
        <v>207</v>
      </c>
      <c r="B458" s="72" t="s">
        <v>129</v>
      </c>
      <c r="C458" s="83" t="s">
        <v>709</v>
      </c>
      <c r="D458" s="41">
        <v>13262000</v>
      </c>
      <c r="E458" s="64">
        <v>3546858.56</v>
      </c>
      <c r="F458" s="44">
        <f t="shared" si="6"/>
        <v>9715141.44</v>
      </c>
    </row>
    <row r="459" spans="1:6" ht="12.75">
      <c r="A459" s="43" t="s">
        <v>140</v>
      </c>
      <c r="B459" s="72" t="s">
        <v>129</v>
      </c>
      <c r="C459" s="83" t="s">
        <v>710</v>
      </c>
      <c r="D459" s="41">
        <v>13262000</v>
      </c>
      <c r="E459" s="64">
        <v>3546858.56</v>
      </c>
      <c r="F459" s="44">
        <f t="shared" si="6"/>
        <v>9715141.44</v>
      </c>
    </row>
    <row r="460" spans="1:6" ht="12.75">
      <c r="A460" s="43" t="s">
        <v>210</v>
      </c>
      <c r="B460" s="72" t="s">
        <v>129</v>
      </c>
      <c r="C460" s="83" t="s">
        <v>711</v>
      </c>
      <c r="D460" s="41">
        <v>13262000</v>
      </c>
      <c r="E460" s="64">
        <v>3546858.56</v>
      </c>
      <c r="F460" s="44">
        <f t="shared" si="6"/>
        <v>9715141.44</v>
      </c>
    </row>
    <row r="461" spans="1:6" ht="22.5">
      <c r="A461" s="43" t="s">
        <v>212</v>
      </c>
      <c r="B461" s="72" t="s">
        <v>129</v>
      </c>
      <c r="C461" s="83" t="s">
        <v>712</v>
      </c>
      <c r="D461" s="41">
        <v>13262000</v>
      </c>
      <c r="E461" s="64">
        <v>3546858.56</v>
      </c>
      <c r="F461" s="44">
        <f t="shared" si="6"/>
        <v>9715141.44</v>
      </c>
    </row>
    <row r="462" spans="1:6" ht="22.5">
      <c r="A462" s="43" t="s">
        <v>667</v>
      </c>
      <c r="B462" s="72" t="s">
        <v>129</v>
      </c>
      <c r="C462" s="83" t="s">
        <v>713</v>
      </c>
      <c r="D462" s="41">
        <v>28214700</v>
      </c>
      <c r="E462" s="64">
        <v>9481833.71</v>
      </c>
      <c r="F462" s="44">
        <f t="shared" si="6"/>
        <v>18732866.29</v>
      </c>
    </row>
    <row r="463" spans="1:6" ht="45">
      <c r="A463" s="43" t="s">
        <v>669</v>
      </c>
      <c r="B463" s="72" t="s">
        <v>129</v>
      </c>
      <c r="C463" s="83" t="s">
        <v>714</v>
      </c>
      <c r="D463" s="41">
        <v>28214700</v>
      </c>
      <c r="E463" s="64">
        <v>9481833.71</v>
      </c>
      <c r="F463" s="44">
        <f aca="true" t="shared" si="7" ref="F463:F471">IF(OR(D463="-",E463=D463),"-",D463-IF(E463="-",0,E463))</f>
        <v>18732866.29</v>
      </c>
    </row>
    <row r="464" spans="1:6" ht="12.75">
      <c r="A464" s="43" t="s">
        <v>140</v>
      </c>
      <c r="B464" s="72" t="s">
        <v>129</v>
      </c>
      <c r="C464" s="83" t="s">
        <v>715</v>
      </c>
      <c r="D464" s="41">
        <v>28214700</v>
      </c>
      <c r="E464" s="64">
        <v>9481833.71</v>
      </c>
      <c r="F464" s="44">
        <f t="shared" si="7"/>
        <v>18732866.29</v>
      </c>
    </row>
    <row r="465" spans="1:6" ht="12.75">
      <c r="A465" s="43" t="s">
        <v>210</v>
      </c>
      <c r="B465" s="72" t="s">
        <v>129</v>
      </c>
      <c r="C465" s="83" t="s">
        <v>716</v>
      </c>
      <c r="D465" s="41">
        <v>28214700</v>
      </c>
      <c r="E465" s="64">
        <v>9481833.71</v>
      </c>
      <c r="F465" s="44">
        <f t="shared" si="7"/>
        <v>18732866.29</v>
      </c>
    </row>
    <row r="466" spans="1:6" ht="22.5">
      <c r="A466" s="43" t="s">
        <v>212</v>
      </c>
      <c r="B466" s="72" t="s">
        <v>129</v>
      </c>
      <c r="C466" s="83" t="s">
        <v>717</v>
      </c>
      <c r="D466" s="41">
        <v>28214700</v>
      </c>
      <c r="E466" s="64">
        <v>9481833.71</v>
      </c>
      <c r="F466" s="44">
        <f t="shared" si="7"/>
        <v>18732866.29</v>
      </c>
    </row>
    <row r="467" spans="1:6" ht="22.5">
      <c r="A467" s="43" t="s">
        <v>718</v>
      </c>
      <c r="B467" s="72" t="s">
        <v>129</v>
      </c>
      <c r="C467" s="83" t="s">
        <v>719</v>
      </c>
      <c r="D467" s="41">
        <v>4216500</v>
      </c>
      <c r="E467" s="64">
        <v>1607162.65</v>
      </c>
      <c r="F467" s="44">
        <f t="shared" si="7"/>
        <v>2609337.35</v>
      </c>
    </row>
    <row r="468" spans="1:6" ht="45">
      <c r="A468" s="43" t="s">
        <v>207</v>
      </c>
      <c r="B468" s="72" t="s">
        <v>129</v>
      </c>
      <c r="C468" s="83" t="s">
        <v>720</v>
      </c>
      <c r="D468" s="41">
        <v>4216500</v>
      </c>
      <c r="E468" s="64">
        <v>1607162.65</v>
      </c>
      <c r="F468" s="44">
        <f t="shared" si="7"/>
        <v>2609337.35</v>
      </c>
    </row>
    <row r="469" spans="1:6" ht="12.75">
      <c r="A469" s="43" t="s">
        <v>140</v>
      </c>
      <c r="B469" s="72" t="s">
        <v>129</v>
      </c>
      <c r="C469" s="83" t="s">
        <v>721</v>
      </c>
      <c r="D469" s="41">
        <v>4216500</v>
      </c>
      <c r="E469" s="64">
        <v>1607162.65</v>
      </c>
      <c r="F469" s="44">
        <f t="shared" si="7"/>
        <v>2609337.35</v>
      </c>
    </row>
    <row r="470" spans="1:6" ht="12.75">
      <c r="A470" s="43" t="s">
        <v>210</v>
      </c>
      <c r="B470" s="72" t="s">
        <v>129</v>
      </c>
      <c r="C470" s="83" t="s">
        <v>722</v>
      </c>
      <c r="D470" s="41">
        <v>4216500</v>
      </c>
      <c r="E470" s="64">
        <v>1607162.65</v>
      </c>
      <c r="F470" s="44">
        <f t="shared" si="7"/>
        <v>2609337.35</v>
      </c>
    </row>
    <row r="471" spans="1:6" ht="23.25" thickBot="1">
      <c r="A471" s="43" t="s">
        <v>212</v>
      </c>
      <c r="B471" s="72" t="s">
        <v>129</v>
      </c>
      <c r="C471" s="83" t="s">
        <v>723</v>
      </c>
      <c r="D471" s="41">
        <v>4216500</v>
      </c>
      <c r="E471" s="64">
        <v>1607162.65</v>
      </c>
      <c r="F471" s="44">
        <f t="shared" si="7"/>
        <v>2609337.35</v>
      </c>
    </row>
    <row r="472" spans="1:6" ht="9" customHeight="1" thickBot="1">
      <c r="A472" s="77"/>
      <c r="B472" s="73"/>
      <c r="C472" s="86"/>
      <c r="D472" s="89"/>
      <c r="E472" s="73"/>
      <c r="F472" s="73"/>
    </row>
    <row r="473" spans="1:6" ht="13.5" customHeight="1" thickBot="1">
      <c r="A473" s="71" t="s">
        <v>724</v>
      </c>
      <c r="B473" s="68" t="s">
        <v>725</v>
      </c>
      <c r="C473" s="87" t="s">
        <v>726</v>
      </c>
      <c r="D473" s="69">
        <v>-56262700</v>
      </c>
      <c r="E473" s="69">
        <v>-13926054.22</v>
      </c>
      <c r="F473" s="70" t="s">
        <v>727</v>
      </c>
    </row>
  </sheetData>
  <sheetProtection/>
  <mergeCells count="7">
    <mergeCell ref="F4:F9"/>
    <mergeCell ref="C4:C9"/>
    <mergeCell ref="A2:D2"/>
    <mergeCell ref="A4:A11"/>
    <mergeCell ref="B4:B11"/>
    <mergeCell ref="D4:D11"/>
    <mergeCell ref="E4:E9"/>
  </mergeCells>
  <conditionalFormatting sqref="E13:F13 E15:F471 E473:F473">
    <cfRule type="cellIs" priority="1"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2" r:id="rId1"/>
</worksheet>
</file>

<file path=xl/worksheets/sheet3.xml><?xml version="1.0" encoding="utf-8"?>
<worksheet xmlns="http://schemas.openxmlformats.org/spreadsheetml/2006/main" xmlns:r="http://schemas.openxmlformats.org/officeDocument/2006/relationships">
  <sheetPr codeName="Лист6">
    <pageSetUpPr fitToPage="1"/>
  </sheetPr>
  <dimension ref="A1:F37"/>
  <sheetViews>
    <sheetView showGridLines="0" workbookViewId="0" topLeftCell="A19">
      <selection activeCell="A14" sqref="A14"/>
    </sheetView>
  </sheetViews>
  <sheetFormatPr defaultColWidth="9.00390625" defaultRowHeight="12.75"/>
  <cols>
    <col min="1" max="1" width="42.25390625" style="0" customWidth="1"/>
    <col min="2" max="2" width="5.625" style="0" customWidth="1"/>
    <col min="3" max="3" width="24.25390625" style="0" customWidth="1"/>
    <col min="4" max="6" width="18.75390625" style="0" customWidth="1"/>
  </cols>
  <sheetData>
    <row r="1" spans="1:6" ht="10.5" customHeight="1">
      <c r="A1" s="124" t="s">
        <v>796</v>
      </c>
      <c r="B1" s="124"/>
      <c r="C1" s="124"/>
      <c r="D1" s="124"/>
      <c r="E1" s="124"/>
      <c r="F1" s="124"/>
    </row>
    <row r="2" spans="1:6" ht="12.75" customHeight="1">
      <c r="A2" s="99" t="s">
        <v>805</v>
      </c>
      <c r="B2" s="99"/>
      <c r="C2" s="99"/>
      <c r="D2" s="99"/>
      <c r="E2" s="99"/>
      <c r="F2" s="99"/>
    </row>
    <row r="3" spans="1:6" ht="9" customHeight="1" thickBot="1">
      <c r="A3" s="13"/>
      <c r="B3" s="21"/>
      <c r="C3" s="15"/>
      <c r="D3" s="14"/>
      <c r="E3" s="14"/>
      <c r="F3" s="12"/>
    </row>
    <row r="4" spans="1:6" ht="13.5" customHeight="1">
      <c r="A4" s="101" t="s">
        <v>782</v>
      </c>
      <c r="B4" s="104" t="s">
        <v>788</v>
      </c>
      <c r="C4" s="117" t="s">
        <v>803</v>
      </c>
      <c r="D4" s="111" t="s">
        <v>794</v>
      </c>
      <c r="E4" s="111" t="s">
        <v>789</v>
      </c>
      <c r="F4" s="114" t="s">
        <v>792</v>
      </c>
    </row>
    <row r="5" spans="1:6" ht="4.5" customHeight="1">
      <c r="A5" s="102"/>
      <c r="B5" s="105"/>
      <c r="C5" s="118"/>
      <c r="D5" s="112"/>
      <c r="E5" s="112"/>
      <c r="F5" s="115"/>
    </row>
    <row r="6" spans="1:6" ht="6" customHeight="1">
      <c r="A6" s="102"/>
      <c r="B6" s="105"/>
      <c r="C6" s="118"/>
      <c r="D6" s="112"/>
      <c r="E6" s="112"/>
      <c r="F6" s="115"/>
    </row>
    <row r="7" spans="1:6" ht="4.5" customHeight="1">
      <c r="A7" s="102"/>
      <c r="B7" s="105"/>
      <c r="C7" s="118"/>
      <c r="D7" s="112"/>
      <c r="E7" s="112"/>
      <c r="F7" s="115"/>
    </row>
    <row r="8" spans="1:6" ht="6" customHeight="1">
      <c r="A8" s="102"/>
      <c r="B8" s="105"/>
      <c r="C8" s="118"/>
      <c r="D8" s="112"/>
      <c r="E8" s="112"/>
      <c r="F8" s="115"/>
    </row>
    <row r="9" spans="1:6" ht="6" customHeight="1">
      <c r="A9" s="102"/>
      <c r="B9" s="105"/>
      <c r="C9" s="118"/>
      <c r="D9" s="112"/>
      <c r="E9" s="112"/>
      <c r="F9" s="115"/>
    </row>
    <row r="10" spans="1:6" ht="18" customHeight="1">
      <c r="A10" s="103"/>
      <c r="B10" s="106"/>
      <c r="C10" s="125"/>
      <c r="D10" s="113"/>
      <c r="E10" s="113"/>
      <c r="F10" s="116"/>
    </row>
    <row r="11" spans="1:6" ht="13.5" customHeight="1" thickBot="1">
      <c r="A11" s="17">
        <v>1</v>
      </c>
      <c r="B11" s="18">
        <v>2</v>
      </c>
      <c r="C11" s="23">
        <v>3</v>
      </c>
      <c r="D11" s="19" t="s">
        <v>779</v>
      </c>
      <c r="E11" s="28" t="s">
        <v>780</v>
      </c>
      <c r="F11" s="20" t="s">
        <v>790</v>
      </c>
    </row>
    <row r="12" spans="1:6" ht="22.5">
      <c r="A12" s="52" t="s">
        <v>728</v>
      </c>
      <c r="B12" s="37" t="s">
        <v>729</v>
      </c>
      <c r="C12" s="51" t="s">
        <v>389</v>
      </c>
      <c r="D12" s="39">
        <v>56262700</v>
      </c>
      <c r="E12" s="39">
        <v>13926054.22</v>
      </c>
      <c r="F12" s="53">
        <v>42336645.78</v>
      </c>
    </row>
    <row r="13" spans="1:6" ht="12.75">
      <c r="A13" s="63" t="s">
        <v>821</v>
      </c>
      <c r="B13" s="59"/>
      <c r="C13" s="60"/>
      <c r="D13" s="61"/>
      <c r="E13" s="61"/>
      <c r="F13" s="62"/>
    </row>
    <row r="14" spans="1:6" ht="12.75">
      <c r="A14" s="54" t="s">
        <v>730</v>
      </c>
      <c r="B14" s="58" t="s">
        <v>731</v>
      </c>
      <c r="C14" s="57" t="s">
        <v>732</v>
      </c>
      <c r="D14" s="56">
        <v>46002700</v>
      </c>
      <c r="E14" s="56" t="s">
        <v>11</v>
      </c>
      <c r="F14" s="55">
        <v>46002700</v>
      </c>
    </row>
    <row r="15" spans="1:6" ht="12.75">
      <c r="A15" s="63" t="s">
        <v>733</v>
      </c>
      <c r="B15" s="59"/>
      <c r="C15" s="60"/>
      <c r="D15" s="61"/>
      <c r="E15" s="61"/>
      <c r="F15" s="62"/>
    </row>
    <row r="16" spans="1:6" ht="22.5">
      <c r="A16" s="54" t="s">
        <v>734</v>
      </c>
      <c r="B16" s="58" t="s">
        <v>731</v>
      </c>
      <c r="C16" s="57" t="s">
        <v>735</v>
      </c>
      <c r="D16" s="56">
        <v>46002700</v>
      </c>
      <c r="E16" s="56" t="s">
        <v>11</v>
      </c>
      <c r="F16" s="55">
        <v>46002700</v>
      </c>
    </row>
    <row r="17" spans="1:6" ht="12.75">
      <c r="A17" s="54" t="s">
        <v>816</v>
      </c>
      <c r="B17" s="58" t="s">
        <v>731</v>
      </c>
      <c r="C17" s="57" t="s">
        <v>736</v>
      </c>
      <c r="D17" s="56">
        <v>46002700</v>
      </c>
      <c r="E17" s="56" t="s">
        <v>11</v>
      </c>
      <c r="F17" s="55">
        <v>46002700</v>
      </c>
    </row>
    <row r="18" spans="1:6" ht="33.75">
      <c r="A18" s="54" t="s">
        <v>737</v>
      </c>
      <c r="B18" s="58" t="s">
        <v>731</v>
      </c>
      <c r="C18" s="57" t="s">
        <v>738</v>
      </c>
      <c r="D18" s="56">
        <v>46002700</v>
      </c>
      <c r="E18" s="56" t="s">
        <v>11</v>
      </c>
      <c r="F18" s="55">
        <v>46002700</v>
      </c>
    </row>
    <row r="19" spans="1:6" ht="33.75">
      <c r="A19" s="54" t="s">
        <v>739</v>
      </c>
      <c r="B19" s="58" t="s">
        <v>731</v>
      </c>
      <c r="C19" s="57" t="s">
        <v>740</v>
      </c>
      <c r="D19" s="56">
        <v>50000000</v>
      </c>
      <c r="E19" s="56" t="s">
        <v>11</v>
      </c>
      <c r="F19" s="55">
        <v>50000000</v>
      </c>
    </row>
    <row r="20" spans="1:6" ht="33.75">
      <c r="A20" s="54" t="s">
        <v>743</v>
      </c>
      <c r="B20" s="58" t="s">
        <v>731</v>
      </c>
      <c r="C20" s="57" t="s">
        <v>744</v>
      </c>
      <c r="D20" s="56">
        <v>50000000</v>
      </c>
      <c r="E20" s="56" t="s">
        <v>11</v>
      </c>
      <c r="F20" s="55">
        <v>50000000</v>
      </c>
    </row>
    <row r="21" spans="1:6" ht="33.75">
      <c r="A21" s="54" t="s">
        <v>741</v>
      </c>
      <c r="B21" s="58" t="s">
        <v>731</v>
      </c>
      <c r="C21" s="57" t="s">
        <v>742</v>
      </c>
      <c r="D21" s="56">
        <v>-50000000</v>
      </c>
      <c r="E21" s="56" t="s">
        <v>11</v>
      </c>
      <c r="F21" s="55">
        <v>-50000000</v>
      </c>
    </row>
    <row r="22" spans="1:6" ht="33.75">
      <c r="A22" s="54" t="s">
        <v>745</v>
      </c>
      <c r="B22" s="58" t="s">
        <v>731</v>
      </c>
      <c r="C22" s="57" t="s">
        <v>746</v>
      </c>
      <c r="D22" s="56">
        <v>-50000000</v>
      </c>
      <c r="E22" s="56" t="s">
        <v>11</v>
      </c>
      <c r="F22" s="55">
        <v>-50000000</v>
      </c>
    </row>
    <row r="23" spans="1:6" ht="12.75">
      <c r="A23" s="52" t="s">
        <v>747</v>
      </c>
      <c r="B23" s="37" t="s">
        <v>748</v>
      </c>
      <c r="C23" s="51" t="s">
        <v>749</v>
      </c>
      <c r="D23" s="39" t="s">
        <v>11</v>
      </c>
      <c r="E23" s="39" t="s">
        <v>11</v>
      </c>
      <c r="F23" s="53" t="s">
        <v>11</v>
      </c>
    </row>
    <row r="24" spans="1:6" ht="12.75">
      <c r="A24" s="54" t="s">
        <v>750</v>
      </c>
      <c r="B24" s="58" t="s">
        <v>751</v>
      </c>
      <c r="C24" s="57" t="s">
        <v>732</v>
      </c>
      <c r="D24" s="56">
        <v>10260000</v>
      </c>
      <c r="E24" s="56">
        <v>13926054.22</v>
      </c>
      <c r="F24" s="55">
        <v>-3666054.22</v>
      </c>
    </row>
    <row r="25" spans="1:6" ht="22.5">
      <c r="A25" s="52" t="s">
        <v>752</v>
      </c>
      <c r="B25" s="37" t="s">
        <v>751</v>
      </c>
      <c r="C25" s="51" t="s">
        <v>753</v>
      </c>
      <c r="D25" s="39">
        <v>10260000</v>
      </c>
      <c r="E25" s="39">
        <v>13926054.22</v>
      </c>
      <c r="F25" s="53">
        <v>-3666054.22</v>
      </c>
    </row>
    <row r="26" spans="1:6" ht="45">
      <c r="A26" s="52" t="s">
        <v>754</v>
      </c>
      <c r="B26" s="37" t="s">
        <v>751</v>
      </c>
      <c r="C26" s="51" t="s">
        <v>755</v>
      </c>
      <c r="D26" s="39" t="s">
        <v>11</v>
      </c>
      <c r="E26" s="39" t="s">
        <v>11</v>
      </c>
      <c r="F26" s="53" t="s">
        <v>11</v>
      </c>
    </row>
    <row r="27" spans="1:6" ht="12.75">
      <c r="A27" s="52" t="s">
        <v>756</v>
      </c>
      <c r="B27" s="37" t="s">
        <v>757</v>
      </c>
      <c r="C27" s="51" t="s">
        <v>758</v>
      </c>
      <c r="D27" s="39">
        <v>-779898000.71</v>
      </c>
      <c r="E27" s="39">
        <v>-249693041.66</v>
      </c>
      <c r="F27" s="53" t="s">
        <v>727</v>
      </c>
    </row>
    <row r="28" spans="1:6" ht="12.75">
      <c r="A28" s="42" t="s">
        <v>759</v>
      </c>
      <c r="B28" s="37" t="s">
        <v>757</v>
      </c>
      <c r="C28" s="51" t="s">
        <v>760</v>
      </c>
      <c r="D28" s="39">
        <v>-779898000.71</v>
      </c>
      <c r="E28" s="39">
        <v>-249693041.66</v>
      </c>
      <c r="F28" s="53" t="s">
        <v>727</v>
      </c>
    </row>
    <row r="29" spans="1:6" ht="22.5">
      <c r="A29" s="42" t="s">
        <v>761</v>
      </c>
      <c r="B29" s="37" t="s">
        <v>757</v>
      </c>
      <c r="C29" s="51" t="s">
        <v>762</v>
      </c>
      <c r="D29" s="39">
        <v>-779898000.71</v>
      </c>
      <c r="E29" s="39">
        <v>-249693041.66</v>
      </c>
      <c r="F29" s="53" t="s">
        <v>727</v>
      </c>
    </row>
    <row r="30" spans="1:6" ht="22.5">
      <c r="A30" s="42" t="s">
        <v>763</v>
      </c>
      <c r="B30" s="37" t="s">
        <v>757</v>
      </c>
      <c r="C30" s="51" t="s">
        <v>764</v>
      </c>
      <c r="D30" s="39">
        <v>-779898000.71</v>
      </c>
      <c r="E30" s="39">
        <v>-249693041.66</v>
      </c>
      <c r="F30" s="53" t="s">
        <v>727</v>
      </c>
    </row>
    <row r="31" spans="1:6" ht="12.75">
      <c r="A31" s="52" t="s">
        <v>765</v>
      </c>
      <c r="B31" s="37" t="s">
        <v>766</v>
      </c>
      <c r="C31" s="51" t="s">
        <v>767</v>
      </c>
      <c r="D31" s="39">
        <v>790158000.71</v>
      </c>
      <c r="E31" s="39">
        <v>263619095.88</v>
      </c>
      <c r="F31" s="53" t="s">
        <v>727</v>
      </c>
    </row>
    <row r="32" spans="1:6" ht="12.75">
      <c r="A32" s="42" t="s">
        <v>768</v>
      </c>
      <c r="B32" s="37" t="s">
        <v>766</v>
      </c>
      <c r="C32" s="51" t="s">
        <v>769</v>
      </c>
      <c r="D32" s="39">
        <v>790158000.71</v>
      </c>
      <c r="E32" s="39">
        <v>263619095.88</v>
      </c>
      <c r="F32" s="53" t="s">
        <v>727</v>
      </c>
    </row>
    <row r="33" spans="1:6" ht="22.5">
      <c r="A33" s="42" t="s">
        <v>770</v>
      </c>
      <c r="B33" s="37" t="s">
        <v>766</v>
      </c>
      <c r="C33" s="51" t="s">
        <v>771</v>
      </c>
      <c r="D33" s="39">
        <v>790158000.71</v>
      </c>
      <c r="E33" s="39">
        <v>263619095.88</v>
      </c>
      <c r="F33" s="53" t="s">
        <v>727</v>
      </c>
    </row>
    <row r="34" spans="1:6" ht="23.25" thickBot="1">
      <c r="A34" s="42" t="s">
        <v>772</v>
      </c>
      <c r="B34" s="37" t="s">
        <v>766</v>
      </c>
      <c r="C34" s="51" t="s">
        <v>773</v>
      </c>
      <c r="D34" s="39">
        <v>790158000.71</v>
      </c>
      <c r="E34" s="39">
        <v>263619095.88</v>
      </c>
      <c r="F34" s="53" t="s">
        <v>727</v>
      </c>
    </row>
    <row r="35" spans="1:6" ht="12.75" customHeight="1">
      <c r="A35" s="79"/>
      <c r="B35" s="78"/>
      <c r="C35" s="75"/>
      <c r="D35" s="74"/>
      <c r="E35" s="74"/>
      <c r="F35" s="76"/>
    </row>
    <row r="36" ht="42.75" customHeight="1">
      <c r="A36" s="2"/>
    </row>
    <row r="37" ht="42.75" customHeight="1">
      <c r="A37" s="2"/>
    </row>
  </sheetData>
  <sheetProtection/>
  <mergeCells count="8">
    <mergeCell ref="A2:F2"/>
    <mergeCell ref="A1:F1"/>
    <mergeCell ref="A4:A10"/>
    <mergeCell ref="B4:B10"/>
    <mergeCell ref="D4:D10"/>
    <mergeCell ref="C4:C10"/>
    <mergeCell ref="E4:E10"/>
    <mergeCell ref="F4:F10"/>
  </mergeCells>
  <conditionalFormatting sqref="E12:F12 E14:F14 E16:F34">
    <cfRule type="cellIs" priority="1"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0" r:id="rId2"/>
  <drawing r:id="rId1"/>
</worksheet>
</file>

<file path=xl/worksheets/sheet4.xml><?xml version="1.0" encoding="utf-8"?>
<worksheet xmlns="http://schemas.openxmlformats.org/spreadsheetml/2006/main" xmlns:r="http://schemas.openxmlformats.org/officeDocument/2006/relationships">
  <dimension ref="A1:B3"/>
  <sheetViews>
    <sheetView workbookViewId="0" topLeftCell="A1">
      <selection activeCell="A1" sqref="A1"/>
    </sheetView>
  </sheetViews>
  <sheetFormatPr defaultColWidth="9.00390625" defaultRowHeight="12.75"/>
  <sheetData>
    <row r="1" spans="1:2" ht="12.75">
      <c r="A1" t="s">
        <v>774</v>
      </c>
      <c r="B1" s="1" t="s">
        <v>780</v>
      </c>
    </row>
    <row r="2" spans="1:2" ht="12.75">
      <c r="A2" t="s">
        <v>775</v>
      </c>
      <c r="B2" s="1" t="s">
        <v>776</v>
      </c>
    </row>
    <row r="3" spans="1:2" ht="12.75">
      <c r="A3" t="s">
        <v>777</v>
      </c>
      <c r="B3" s="1" t="s">
        <v>816</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Руслан Калимуллин</dc:creator>
  <cp:keywords/>
  <dc:description/>
  <cp:lastModifiedBy>OEM_user</cp:lastModifiedBy>
  <cp:lastPrinted>2006-02-27T09:42:44Z</cp:lastPrinted>
  <dcterms:created xsi:type="dcterms:W3CDTF">1999-06-18T11:49:53Z</dcterms:created>
  <dcterms:modified xsi:type="dcterms:W3CDTF">2015-05-22T11:56:31Z</dcterms:modified>
  <cp:category/>
  <cp:version/>
  <cp:contentType/>
  <cp:contentStatus/>
</cp:coreProperties>
</file>