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1760" activeTab="0"/>
  </bookViews>
  <sheets>
    <sheet name="Отчет 1 кв 2016" sheetId="1" r:id="rId1"/>
    <sheet name="Лист2" sheetId="2" r:id="rId2"/>
    <sheet name="Лист3" sheetId="3" r:id="rId3"/>
  </sheets>
  <definedNames>
    <definedName name="_xlnm.Print_Area" localSheetId="0">'Отчет 1 кв 2016'!$A$1:$L$23</definedName>
  </definedNames>
  <calcPr fullCalcOnLoad="1"/>
</workbook>
</file>

<file path=xl/sharedStrings.xml><?xml version="1.0" encoding="utf-8"?>
<sst xmlns="http://schemas.openxmlformats.org/spreadsheetml/2006/main" count="35" uniqueCount="30">
  <si>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</si>
  <si>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</si>
  <si>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</si>
  <si>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</si>
  <si>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</si>
  <si>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Обучение неработающего населения мерам пожарной безопасности, пропаганда в области пожарной безопасности</t>
  </si>
  <si>
    <t>Обеспечение деятельности добровольных пожарных формирований</t>
  </si>
  <si>
    <t>Оказание услуг на проведение лабораторных  микробиологических, исследований воды, песка на городском пляже</t>
  </si>
  <si>
    <t>Водолазное обследованию и очистки дна акватории городского пляжа</t>
  </si>
  <si>
    <t xml:space="preserve">Оказание услуг по организации круглосуточной аварийно-спасательной службы на территории  МО «Город Выборг» </t>
  </si>
  <si>
    <t xml:space="preserve">Оказание услуг по организации спасательного поста на городском пляже (мыс Смоляной), расположенного  на территории  МО «Город Выборг» </t>
  </si>
  <si>
    <t>Создание условий для деятельности добровольных формирований населения по охране общественного порядка</t>
  </si>
  <si>
    <t>Итого по программе</t>
  </si>
  <si>
    <t>Оказание услуг МКУ "Единая дежурно-диспетчерская служба"</t>
  </si>
  <si>
    <t xml:space="preserve">«Безопасность  МО «Город Выборг» </t>
  </si>
  <si>
    <t>Подпрограмма № 1 Обеспечение первичных мер пожарной безопасности  в МО «Город Выборг»</t>
  </si>
  <si>
    <t>Подпрограмма № 2 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объектах, создание условий для деятельности добровольных формирований населения по охране общественного порядка, участие в профилактике терроризма и экстремизма в МО «Город Выборг»  на 2015-2017 годы»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</si>
  <si>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</si>
  <si>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Наименование муниципальной программы, подпрограммы</t>
  </si>
  <si>
    <t>Мероприятия, входящие в план мероприятий программы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</si>
  <si>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</si>
  <si>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</si>
  <si>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 xml:space="preserve">Обеспечение первичных мер пожарной безопасности </t>
  </si>
  <si>
    <t>Модернизация системы пожаротушения путем установки пожарных гидрантов на наружных сетях водопровода</t>
  </si>
  <si>
    <t>Ремонт системы пожаротушения путем замены гидрантов на наружных сетях водопровода МО "Город Выборг"</t>
  </si>
  <si>
    <t>Обеспечение безопасности людей на водных объектах</t>
  </si>
  <si>
    <t>Защита населения и территорий от чрезвычайных ситуаций природного и техногенного характера</t>
  </si>
  <si>
    <t>за январь-март 2016 года с нарастающим итогом</t>
  </si>
  <si>
    <t>Объем финансирования                                                                                    План на 2016 год</t>
  </si>
  <si>
    <t>Объем финансирования                                                                       Фактически за 1 квартал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</si>
</sst>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4">
      <selection activeCell="P11" sqref="P11"/>
    </sheetView>
  </sheetViews>
  <sheetFormatPr defaultColWidth="9.140625" defaultRowHeight="15"/>
  <cols>
    <col min="1" max="1" width="14.140625" style="0" customWidth="1"/>
    <col min="2" max="2" width="23.28125" style="0" customWidth="1"/>
    <col min="3" max="3" width="10.57421875" style="0" customWidth="1"/>
    <col min="4" max="7" width="11.00390625" style="0" customWidth="1"/>
    <col min="8" max="8" width="10.28125" style="0" customWidth="1"/>
    <col min="11" max="11" width="10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customHeight="1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"/>
      <c r="L4" s="10" t="s">
        <v>21</v>
      </c>
    </row>
    <row r="5" spans="1:12" ht="27" customHeight="1">
      <c r="A5" s="15" t="s">
        <v>18</v>
      </c>
      <c r="B5" s="15" t="s">
        <v>19</v>
      </c>
      <c r="C5" s="15" t="s">
        <v>28</v>
      </c>
      <c r="D5" s="15"/>
      <c r="E5" s="15"/>
      <c r="F5" s="15"/>
      <c r="G5" s="15"/>
      <c r="H5" s="15" t="s">
        <v>29</v>
      </c>
      <c r="I5" s="15"/>
      <c r="J5" s="15"/>
      <c r="K5" s="15"/>
      <c r="L5" s="15"/>
    </row>
    <row r="6" spans="1:12" ht="14.25" customHeight="1">
      <c r="A6" s="15"/>
      <c r="B6" s="15"/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0</v>
      </c>
      <c r="I6" s="21" t="s">
        <v>1</v>
      </c>
      <c r="J6" s="21" t="s">
        <v>2</v>
      </c>
      <c r="K6" s="21" t="s">
        <v>3</v>
      </c>
      <c r="L6" s="21" t="s">
        <v>4</v>
      </c>
    </row>
    <row r="7" spans="1:12" ht="39" customHeight="1">
      <c r="A7" s="15"/>
      <c r="B7" s="15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39" customHeight="1">
      <c r="A8" s="23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39" customHeight="1">
      <c r="A9" s="16" t="s">
        <v>12</v>
      </c>
      <c r="B9" s="18"/>
      <c r="C9" s="13">
        <f>C10+C16</f>
        <v>2713.7</v>
      </c>
      <c r="D9" s="13">
        <f aca="true" t="shared" si="0" ref="D9:L9">D10+D16</f>
        <v>0</v>
      </c>
      <c r="E9" s="13">
        <f t="shared" si="0"/>
        <v>0</v>
      </c>
      <c r="F9" s="13">
        <f t="shared" si="0"/>
        <v>2713.7</v>
      </c>
      <c r="G9" s="13">
        <f t="shared" si="0"/>
        <v>0</v>
      </c>
      <c r="H9" s="14">
        <f t="shared" si="0"/>
        <v>307.275</v>
      </c>
      <c r="I9" s="13">
        <f t="shared" si="0"/>
        <v>0</v>
      </c>
      <c r="J9" s="13">
        <f t="shared" si="0"/>
        <v>0</v>
      </c>
      <c r="K9" s="14">
        <f t="shared" si="0"/>
        <v>307.275</v>
      </c>
      <c r="L9" s="13">
        <f t="shared" si="0"/>
        <v>0</v>
      </c>
    </row>
    <row r="10" spans="1:12" ht="39" customHeight="1">
      <c r="A10" s="16" t="s">
        <v>15</v>
      </c>
      <c r="B10" s="18"/>
      <c r="C10" s="3">
        <f>C11</f>
        <v>1081.6</v>
      </c>
      <c r="D10" s="4">
        <v>0</v>
      </c>
      <c r="E10" s="4">
        <v>0</v>
      </c>
      <c r="F10" s="3">
        <f>SUM(C10:E10)</f>
        <v>1081.6</v>
      </c>
      <c r="G10" s="4">
        <v>0</v>
      </c>
      <c r="H10" s="3">
        <f>SUM(H12:H15)</f>
        <v>0</v>
      </c>
      <c r="I10" s="4">
        <v>0</v>
      </c>
      <c r="J10" s="4">
        <v>0</v>
      </c>
      <c r="K10" s="3">
        <f>SUM(K12:K15)</f>
        <v>0</v>
      </c>
      <c r="L10" s="4">
        <v>0</v>
      </c>
    </row>
    <row r="11" spans="1:12" ht="39" customHeight="1">
      <c r="A11" s="26" t="s">
        <v>22</v>
      </c>
      <c r="B11" s="20"/>
      <c r="C11" s="3">
        <f>SUM(C12:C15)</f>
        <v>1081.6</v>
      </c>
      <c r="D11" s="3">
        <f aca="true" t="shared" si="1" ref="D11:L11">D10</f>
        <v>0</v>
      </c>
      <c r="E11" s="3">
        <f t="shared" si="1"/>
        <v>0</v>
      </c>
      <c r="F11" s="3">
        <f>SUM(F12:F15)</f>
        <v>1081.6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</row>
    <row r="12" spans="1:14" ht="69.75" customHeight="1">
      <c r="A12" s="6"/>
      <c r="B12" s="8" t="s">
        <v>23</v>
      </c>
      <c r="C12" s="5">
        <v>0</v>
      </c>
      <c r="D12" s="5">
        <v>0</v>
      </c>
      <c r="E12" s="4">
        <v>0</v>
      </c>
      <c r="F12" s="4">
        <f>C12</f>
        <v>0</v>
      </c>
      <c r="G12" s="4">
        <v>0</v>
      </c>
      <c r="H12" s="5">
        <v>0</v>
      </c>
      <c r="I12" s="5">
        <v>0</v>
      </c>
      <c r="J12" s="4">
        <v>0</v>
      </c>
      <c r="K12" s="4">
        <f aca="true" t="shared" si="2" ref="K12:K23">H12</f>
        <v>0</v>
      </c>
      <c r="L12" s="4">
        <v>0</v>
      </c>
      <c r="N12" s="2"/>
    </row>
    <row r="13" spans="1:12" ht="87.75" customHeight="1">
      <c r="A13" s="6"/>
      <c r="B13" s="7" t="s">
        <v>24</v>
      </c>
      <c r="C13" s="5">
        <v>531.6</v>
      </c>
      <c r="D13" s="5">
        <v>0</v>
      </c>
      <c r="E13" s="4">
        <v>0</v>
      </c>
      <c r="F13" s="4">
        <f>C13</f>
        <v>531.6</v>
      </c>
      <c r="G13" s="4">
        <v>0</v>
      </c>
      <c r="H13" s="4">
        <v>0</v>
      </c>
      <c r="I13" s="5">
        <v>0</v>
      </c>
      <c r="J13" s="4">
        <v>0</v>
      </c>
      <c r="K13" s="4">
        <f t="shared" si="2"/>
        <v>0</v>
      </c>
      <c r="L13" s="4">
        <v>0</v>
      </c>
    </row>
    <row r="14" spans="1:12" ht="70.5" customHeight="1">
      <c r="A14" s="6"/>
      <c r="B14" s="7" t="s">
        <v>5</v>
      </c>
      <c r="C14" s="5">
        <v>0</v>
      </c>
      <c r="D14" s="5">
        <v>0</v>
      </c>
      <c r="E14" s="4">
        <v>0</v>
      </c>
      <c r="F14" s="4">
        <f>C14</f>
        <v>0</v>
      </c>
      <c r="G14" s="4">
        <v>0</v>
      </c>
      <c r="H14" s="4">
        <v>0</v>
      </c>
      <c r="I14" s="5">
        <v>0</v>
      </c>
      <c r="J14" s="4">
        <v>0</v>
      </c>
      <c r="K14" s="4">
        <f>H14</f>
        <v>0</v>
      </c>
      <c r="L14" s="4">
        <v>0</v>
      </c>
    </row>
    <row r="15" spans="1:12" ht="54.75" customHeight="1">
      <c r="A15" s="9"/>
      <c r="B15" s="7" t="s">
        <v>6</v>
      </c>
      <c r="C15" s="5">
        <v>550</v>
      </c>
      <c r="D15" s="5">
        <v>0</v>
      </c>
      <c r="E15" s="4">
        <v>0</v>
      </c>
      <c r="F15" s="4">
        <f>C15</f>
        <v>550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45.5" customHeight="1">
      <c r="A16" s="19" t="s">
        <v>16</v>
      </c>
      <c r="B16" s="20"/>
      <c r="C16" s="3">
        <f>C17+C21+C24+C25</f>
        <v>1632.1000000000001</v>
      </c>
      <c r="D16" s="3">
        <f aca="true" t="shared" si="3" ref="D16:L16">D17+D21+D24+D25</f>
        <v>0</v>
      </c>
      <c r="E16" s="3">
        <f t="shared" si="3"/>
        <v>0</v>
      </c>
      <c r="F16" s="3">
        <f t="shared" si="3"/>
        <v>1632.1000000000001</v>
      </c>
      <c r="G16" s="3">
        <f t="shared" si="3"/>
        <v>0</v>
      </c>
      <c r="H16" s="3">
        <f t="shared" si="3"/>
        <v>307.275</v>
      </c>
      <c r="I16" s="3">
        <f t="shared" si="3"/>
        <v>0</v>
      </c>
      <c r="J16" s="3">
        <f t="shared" si="3"/>
        <v>0</v>
      </c>
      <c r="K16" s="3">
        <f t="shared" si="3"/>
        <v>307.275</v>
      </c>
      <c r="L16" s="3">
        <f t="shared" si="3"/>
        <v>0</v>
      </c>
    </row>
    <row r="17" spans="1:12" ht="38.25" customHeight="1">
      <c r="A17" s="19" t="s">
        <v>25</v>
      </c>
      <c r="B17" s="20"/>
      <c r="C17" s="3">
        <f>C18+C19+C20</f>
        <v>372.3</v>
      </c>
      <c r="D17" s="3">
        <f aca="true" t="shared" si="4" ref="D17:L17">D18+D19+D20</f>
        <v>0</v>
      </c>
      <c r="E17" s="3">
        <f t="shared" si="4"/>
        <v>0</v>
      </c>
      <c r="F17" s="3">
        <f t="shared" si="4"/>
        <v>372.3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</row>
    <row r="18" spans="1:12" ht="57" customHeight="1">
      <c r="A18" s="6"/>
      <c r="B18" s="7" t="s">
        <v>10</v>
      </c>
      <c r="C18" s="4">
        <v>306</v>
      </c>
      <c r="D18" s="5">
        <v>0</v>
      </c>
      <c r="E18" s="4">
        <v>0</v>
      </c>
      <c r="F18" s="4">
        <f aca="true" t="shared" si="5" ref="F18:F25">C18</f>
        <v>306</v>
      </c>
      <c r="G18" s="4">
        <v>0</v>
      </c>
      <c r="H18" s="4">
        <v>0</v>
      </c>
      <c r="I18" s="5">
        <v>0</v>
      </c>
      <c r="J18" s="4">
        <v>0</v>
      </c>
      <c r="K18" s="4">
        <f t="shared" si="2"/>
        <v>0</v>
      </c>
      <c r="L18" s="4">
        <v>0</v>
      </c>
    </row>
    <row r="19" spans="1:12" ht="71.25" customHeight="1">
      <c r="A19" s="6"/>
      <c r="B19" s="7" t="s">
        <v>7</v>
      </c>
      <c r="C19" s="4">
        <v>30.6</v>
      </c>
      <c r="D19" s="5">
        <v>0</v>
      </c>
      <c r="E19" s="4">
        <v>0</v>
      </c>
      <c r="F19" s="4">
        <f t="shared" si="5"/>
        <v>30.6</v>
      </c>
      <c r="G19" s="4">
        <v>0</v>
      </c>
      <c r="H19" s="11">
        <v>0</v>
      </c>
      <c r="I19" s="5">
        <v>0</v>
      </c>
      <c r="J19" s="4">
        <v>0</v>
      </c>
      <c r="K19" s="11">
        <f t="shared" si="2"/>
        <v>0</v>
      </c>
      <c r="L19" s="4">
        <v>0</v>
      </c>
    </row>
    <row r="20" spans="1:12" ht="48" customHeight="1">
      <c r="A20" s="6"/>
      <c r="B20" s="7" t="s">
        <v>8</v>
      </c>
      <c r="C20" s="4">
        <v>35.7</v>
      </c>
      <c r="D20" s="5">
        <v>0</v>
      </c>
      <c r="E20" s="4">
        <v>0</v>
      </c>
      <c r="F20" s="4">
        <f t="shared" si="5"/>
        <v>35.7</v>
      </c>
      <c r="G20" s="4">
        <v>0</v>
      </c>
      <c r="H20" s="4">
        <v>0</v>
      </c>
      <c r="I20" s="5">
        <v>0</v>
      </c>
      <c r="J20" s="4">
        <v>0</v>
      </c>
      <c r="K20" s="4">
        <f t="shared" si="2"/>
        <v>0</v>
      </c>
      <c r="L20" s="4">
        <v>0</v>
      </c>
    </row>
    <row r="21" spans="1:12" ht="48" customHeight="1">
      <c r="A21" s="19" t="s">
        <v>26</v>
      </c>
      <c r="B21" s="20"/>
      <c r="C21" s="4">
        <f>C22+C23</f>
        <v>1241.4</v>
      </c>
      <c r="D21" s="4">
        <f aca="true" t="shared" si="6" ref="D21:L21">D22+D23</f>
        <v>0</v>
      </c>
      <c r="E21" s="4">
        <f t="shared" si="6"/>
        <v>0</v>
      </c>
      <c r="F21" s="4">
        <f t="shared" si="6"/>
        <v>1241.4</v>
      </c>
      <c r="G21" s="4">
        <f t="shared" si="6"/>
        <v>0</v>
      </c>
      <c r="H21" s="12">
        <f t="shared" si="6"/>
        <v>307.275</v>
      </c>
      <c r="I21" s="4">
        <f t="shared" si="6"/>
        <v>0</v>
      </c>
      <c r="J21" s="4">
        <f t="shared" si="6"/>
        <v>0</v>
      </c>
      <c r="K21" s="12">
        <f t="shared" si="6"/>
        <v>307.275</v>
      </c>
      <c r="L21" s="4">
        <f t="shared" si="6"/>
        <v>0</v>
      </c>
    </row>
    <row r="22" spans="1:12" ht="42" customHeight="1">
      <c r="A22" s="6"/>
      <c r="B22" s="7" t="s">
        <v>9</v>
      </c>
      <c r="C22" s="4">
        <v>612</v>
      </c>
      <c r="D22" s="5">
        <v>0</v>
      </c>
      <c r="E22" s="4">
        <v>0</v>
      </c>
      <c r="F22" s="4">
        <f>C22</f>
        <v>612</v>
      </c>
      <c r="G22" s="4">
        <v>0</v>
      </c>
      <c r="H22" s="4">
        <v>153</v>
      </c>
      <c r="I22" s="5">
        <v>0</v>
      </c>
      <c r="J22" s="4">
        <v>0</v>
      </c>
      <c r="K22" s="4">
        <f>H22</f>
        <v>153</v>
      </c>
      <c r="L22" s="4">
        <v>0</v>
      </c>
    </row>
    <row r="23" spans="1:12" ht="51.75" customHeight="1">
      <c r="A23" s="6"/>
      <c r="B23" s="7" t="s">
        <v>13</v>
      </c>
      <c r="C23" s="4">
        <v>629.4</v>
      </c>
      <c r="D23" s="5">
        <v>0</v>
      </c>
      <c r="E23" s="4">
        <v>0</v>
      </c>
      <c r="F23" s="4">
        <f t="shared" si="5"/>
        <v>629.4</v>
      </c>
      <c r="G23" s="4">
        <v>0</v>
      </c>
      <c r="H23" s="12">
        <v>154.275</v>
      </c>
      <c r="I23" s="5">
        <v>0</v>
      </c>
      <c r="J23" s="4">
        <v>0</v>
      </c>
      <c r="K23" s="12">
        <f t="shared" si="2"/>
        <v>154.275</v>
      </c>
      <c r="L23" s="4">
        <v>0</v>
      </c>
    </row>
    <row r="24" spans="1:12" ht="81" customHeight="1">
      <c r="A24" s="26" t="s">
        <v>11</v>
      </c>
      <c r="B24" s="20"/>
      <c r="C24" s="4">
        <v>9.2</v>
      </c>
      <c r="D24" s="5">
        <v>0</v>
      </c>
      <c r="E24" s="4">
        <v>0</v>
      </c>
      <c r="F24" s="4">
        <f t="shared" si="5"/>
        <v>9.2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69.75" customHeight="1">
      <c r="A25" s="26" t="s">
        <v>17</v>
      </c>
      <c r="B25" s="20"/>
      <c r="C25" s="4">
        <v>9.2</v>
      </c>
      <c r="D25" s="5">
        <v>0</v>
      </c>
      <c r="E25" s="4">
        <v>0</v>
      </c>
      <c r="F25" s="4">
        <f t="shared" si="5"/>
        <v>9.2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</sheetData>
  <sheetProtection/>
  <mergeCells count="25">
    <mergeCell ref="A1:L2"/>
    <mergeCell ref="A3:L3"/>
    <mergeCell ref="A5:A7"/>
    <mergeCell ref="B5:B7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21:B21"/>
    <mergeCell ref="A24:B24"/>
    <mergeCell ref="A25:B25"/>
    <mergeCell ref="A8:L8"/>
    <mergeCell ref="A9:B9"/>
    <mergeCell ref="A10:B10"/>
    <mergeCell ref="A11:B11"/>
    <mergeCell ref="A16:B16"/>
    <mergeCell ref="A17:B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Отдел ГО</cp:lastModifiedBy>
  <cp:lastPrinted>2015-10-22T13:55:32Z</cp:lastPrinted>
  <dcterms:created xsi:type="dcterms:W3CDTF">2014-09-10T06:37:50Z</dcterms:created>
  <dcterms:modified xsi:type="dcterms:W3CDTF">2016-04-26T14:02:22Z</dcterms:modified>
  <cp:category/>
  <cp:version/>
  <cp:contentType/>
  <cp:contentStatus/>
</cp:coreProperties>
</file>